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Econ\DOCUMENTACION_ENCUESTAS\5_VI CENSOS NACIONALES ECONÓMICOS_14 ENERO 2013\3_VOLUMEN II_Censos 2011\Volumen II revisado\"/>
    </mc:Choice>
  </mc:AlternateContent>
  <bookViews>
    <workbookView xWindow="0" yWindow="0" windowWidth="21600" windowHeight="8535"/>
  </bookViews>
  <sheets>
    <sheet name="Cuadro 3 " sheetId="1" r:id="rId1"/>
  </sheets>
  <externalReferences>
    <externalReference r:id="rId2"/>
  </externalReferences>
  <definedNames>
    <definedName name="_xlnm._FilterDatabase" localSheetId="0" hidden="1">'Cuadro 3 '!$A$8:$P$585</definedName>
    <definedName name="_xlnm.Print_Area" localSheetId="0">'Cuadro 3 '!$A$1:$O$585</definedName>
    <definedName name="_xlnm.Database">#REF!</definedName>
    <definedName name="Consulta_ceco_total_02_a_3_pos_desde_cont_ora_01" localSheetId="0">'Cuadro 3 '!$A$8:$O$38</definedName>
    <definedName name="_xlnm.Print_Titles" localSheetId="0">'Cuadro 3 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0" i="1" l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</calcChain>
</file>

<file path=xl/connections.xml><?xml version="1.0" encoding="utf-8"?>
<connections xmlns="http://schemas.openxmlformats.org/spreadsheetml/2006/main">
  <connection id="1" name="Conexión3" type="1" refreshedVersion="0" savePassword="1" background="1" saveData="1">
    <dbPr connection="DSN=INECP;UID=panama1;PWD=panama1;SERVER=inecp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<sst xmlns="http://schemas.openxmlformats.org/spreadsheetml/2006/main" count="458" uniqueCount="429">
  <si>
    <t>Cuadro 3.  PRINCIPALES CARACTERÍSTICAS ECONÓMICAS DEL RESTO DE LOS SERVICIOS EN  LA REPÚBLICA,</t>
  </si>
  <si>
    <t xml:space="preserve"> SEGÚN PROVINCIA Y ACTIVIDAD ECONÓMICA: CENSOS ECONÓMICOS 2011</t>
  </si>
  <si>
    <t>(Empresas con cinco y más personas empleadas)</t>
  </si>
  <si>
    <t>Empresas</t>
  </si>
  <si>
    <t>Personal ocupado al 31 de agosto</t>
  </si>
  <si>
    <t>Promedio del personal empleado</t>
  </si>
  <si>
    <t>Características económicas (en miles de balboas)</t>
  </si>
  <si>
    <t>Provincia y  actividad económica</t>
  </si>
  <si>
    <t>Total de ingresos</t>
  </si>
  <si>
    <t>Compras y gastos (1)</t>
  </si>
  <si>
    <t xml:space="preserve">Remunera-                                                                                                                                                                 ciones                                                                               </t>
  </si>
  <si>
    <t xml:space="preserve">Variación                                                                                                                                                                                    de las                        existencias                         </t>
  </si>
  <si>
    <t>Valor del activo fijo al inicio del período</t>
  </si>
  <si>
    <t>Incremento                                                                     del                                                         activo fijo</t>
  </si>
  <si>
    <t xml:space="preserve">Balance de situación                               (valor final)  </t>
  </si>
  <si>
    <t>Activos</t>
  </si>
  <si>
    <t>Pasivos</t>
  </si>
  <si>
    <t>Patrimonio</t>
  </si>
  <si>
    <t>cuadro 6</t>
  </si>
  <si>
    <t xml:space="preserve">                                                    TOTAL………………………………………………………………………………………..……………………</t>
  </si>
  <si>
    <t>Transporte, almacenamiento y correo……………………………………………………………………………………………………………………………………………..</t>
  </si>
  <si>
    <t>Transporte terrestre de pasajeros del área urbana, suburbana o</t>
  </si>
  <si>
    <t>metropolitana…………………………………………………………………………………………………………………………………………………………………………………………………………..</t>
  </si>
  <si>
    <t>Otros transporte terrestre de pasajeros……………………………………………………………………………………………………………………………………………………………………..………</t>
  </si>
  <si>
    <t>Transporte de carga por carretera o vía férrea…………………………………………………………………………………………………………………………………………………………..………………….</t>
  </si>
  <si>
    <t>Transporte marítimo y de cabotaje de pasajeros…………………………………………………………………………………………………………………………………..…………………...</t>
  </si>
  <si>
    <t>Transporte marítimo y de cabotaje de carga……………………………………………………………………………………………………………………………………..………………….……..</t>
  </si>
  <si>
    <t>Transporte de pasajeros por vía aérea………………………………………………………………………………………………………………………………………………..………………….….</t>
  </si>
  <si>
    <t>Transporte de carga por vía aérea…………………………………………………………………………………………………………………………………………..………………….…...</t>
  </si>
  <si>
    <t>Depósito y almacenaje………………………………………………………………………………………………………………………………………………………..………………….….</t>
  </si>
  <si>
    <t>Actividades de servicio secundario de transporte por vía terrestre………………………………………………………………………………………………………..………………….….</t>
  </si>
  <si>
    <t>Actividades de servicio secundario de transporte por vía acuática………………………………………………………………………………………………………………………………………………....</t>
  </si>
  <si>
    <t>Actividades de servicio secundario de transporte por vía aérea…………………………………………………………………………………………………………………………………………………..….</t>
  </si>
  <si>
    <t>Manipulación de carga………………………………………………………………………………………………………………………………………………..………………….…………………..</t>
  </si>
  <si>
    <t>Otras actividades de transporte……………………………………………………………………………………………………………………………………………..………………….….</t>
  </si>
  <si>
    <t>Servicio de mensajería o correo……………………………………………………………………………………………………………………………………………..………………….….</t>
  </si>
  <si>
    <t>Hoteles y restaurantes……………………………………………………………………………………………………………………………………………………..………………….……..</t>
  </si>
  <si>
    <t>Actividades de alojamiento temporales…………………………………………………………………………………………………………………………………………………………..………………….……..…..</t>
  </si>
  <si>
    <t>Restaurantes……………………………………………………………………………………………………………………………………………………………………………………..………………….……..……..</t>
  </si>
  <si>
    <t>Abastecimiento de eventos y otros servicios de alimentación………………………………………………………………………………………………………………………………..………………….……..…….</t>
  </si>
  <si>
    <t>Actividades vinculadas al servicio de bebidas………………………………..</t>
  </si>
  <si>
    <t>Información y comunicaciones……………………………………………………………………………………………………………………………………………………………..………………….……..…………</t>
  </si>
  <si>
    <t>Edición de periódicos, diarios y revistas……………………………………………………………………………………………………………………………………………………..………………….……..………</t>
  </si>
  <si>
    <t xml:space="preserve">Actividades de producción de películas, video y programas de </t>
  </si>
  <si>
    <t>televisión y posteriores a la producción……………………………………………………………………………………………………………………………………………..………………….……..………….</t>
  </si>
  <si>
    <t xml:space="preserve">Actividades de distribución y proyección de películas, video y </t>
  </si>
  <si>
    <t>programas de televisión……………………………………………………………………………………………………………………………………………………………..………………….……..………………..</t>
  </si>
  <si>
    <t>Difusión de radio…………………………………………………………………………………………………………………………………………………………………………………..………………….……..………</t>
  </si>
  <si>
    <t>Difusión de televisión……………………………………………………………………………………………………………………………………………………………..………………….……..…………………</t>
  </si>
  <si>
    <t>Programación y actividades de producción y difusión de televisión……………………………………………………………………………………………………………………………………………..…</t>
  </si>
  <si>
    <t>Actividades de telecomunicaciones por cable……………………………………………………………………………………………………………………………………………………………..………..</t>
  </si>
  <si>
    <t>Actividades de telecomunicaciones inalámbricas………………………………………………………………………………………………………………………………………………………..…………..</t>
  </si>
  <si>
    <t>Actividades de telecomunicaciones por satélite……………………………………………………………………………………………………………………………………………………..………………</t>
  </si>
  <si>
    <t>Otras actividades de telecomunicación…………………………………………………………………………………………………………………………………………………………………..…………….</t>
  </si>
  <si>
    <t>Actividades de programación informática………………………………………………………………………………………………………………………………………………..…………………………….</t>
  </si>
  <si>
    <t xml:space="preserve">Actividades de consultoría, informática y actividades de </t>
  </si>
  <si>
    <t>administración de medios informáticos…………………………………………………………………………………………………………………………………………………………..……………………</t>
  </si>
  <si>
    <t>Procesamiento de datos, hospedaje y actividades conexas…………………………………………………………………………………………………………………………………………………..…….</t>
  </si>
  <si>
    <t>Portales Web………………………………………………………………………………………………………………………………………………………………………………………………………..…….</t>
  </si>
  <si>
    <t>Actividades inmobiliarias……………………………………………………………………………………………………………………………………………………………………..………………………………</t>
  </si>
  <si>
    <t>Actividades inmobiliarias con bienes propios o arrendados…………………………………………………………………………………………………………………………………………………..…….</t>
  </si>
  <si>
    <t>Actividades inmobiliarias realizadas a cambio de una retribución</t>
  </si>
  <si>
    <t>o por contrata………………………………………………………………………………………………………………………………………………………………………………………………..……………..</t>
  </si>
  <si>
    <t>Actividades profesionales científicas y técnicas…………………………………………………………………………………………………………………………………………………..………………………..</t>
  </si>
  <si>
    <t>Actividades jurídicas………………………………………………………………………………………………………………………………………………………………………………………………..…………</t>
  </si>
  <si>
    <t xml:space="preserve">Actividades de contabilidad, teneduría de libros y auditorías; </t>
  </si>
  <si>
    <t>asesoramiento en materia de impuestos………………………………………………………………………………………………………………………………………………………………..………………</t>
  </si>
  <si>
    <t>Actividades de oficinas centrales……………………………………………………………………………………………………………………………………………………………..………………….……..……</t>
  </si>
  <si>
    <t xml:space="preserve">Actividades de administración de empresas y de consultoría </t>
  </si>
  <si>
    <t>sobre administración de empresas…………………………………………………………………………………………………………………………………………………………………………..…………</t>
  </si>
  <si>
    <t>Actividades de arquitectura e ingeniería y actividades conexas de</t>
  </si>
  <si>
    <t>asesoramiento técnico…………………………………………………………………………………………………………………………………………………………………………..………………….……..….</t>
  </si>
  <si>
    <t>Ensayos y análisis técnicos……………………………………………………………………………………………………………………………………………………………………..………………….……..…..</t>
  </si>
  <si>
    <t>Investigación y desarrollo experimental en el campo de las</t>
  </si>
  <si>
    <t>ciencias naturales y la ingeniería………………………………………………………………………………………………………………………………………………………………..………………….……..…..</t>
  </si>
  <si>
    <t>Publicidad…………………………………………………………………………………………………………………………………………………………………………………..………………….……..…………</t>
  </si>
  <si>
    <t>Investigación de mercados y encuestas de opinión públicas…………………………………………………………………………………………………………………………………..………………….……...</t>
  </si>
  <si>
    <t>Actividades especializadas de diseño…………………………………………………………………………………………………………………………………………………..………………….……..…………</t>
  </si>
  <si>
    <t>Actividades de fotografía…………………………………………………………………………………………………………………………………………………………………..………………….……..………..</t>
  </si>
  <si>
    <t>Otras actividades profesionales, científicas y técnicas, n.c.p………………………………………………………………………………………………………………………………………………..…….</t>
  </si>
  <si>
    <t>Actividades veterinarias…………………………………………………………………………………………………………………………………………………………………..………………….……..……………</t>
  </si>
  <si>
    <t>Actividades administrativas y servicios de apoyo………………………………………………………………………………………………………………………………………..………………….……..….</t>
  </si>
  <si>
    <t>Renta y alquiler de vehículos automotores sin conductor…………………………………………………………………………………………………………………………………………………..………</t>
  </si>
  <si>
    <t>Renta y Alquiler de equipo de recreo y deportivo……………………………………………………………………………………………………………………………………………………..……………..</t>
  </si>
  <si>
    <t>Alquiler de cintas de video y discos……………………………………………………………………………………………………………………………………………………………..……………………..</t>
  </si>
  <si>
    <t>Alquiler de otros efectos personales y enseres domésticos, n.c.p……………………………………………………………………………………………………………………………………………..…</t>
  </si>
  <si>
    <t>Alquiler de otro tipo de maquinaria, equipo sin operador y</t>
  </si>
  <si>
    <t>mercancías tangibles…………………………………………………………………………………………………………………………………………………………………………………………..…………</t>
  </si>
  <si>
    <t>Actividades de agencias de colocación de empleados……………………………………………………………………………………………………………………………………..………………….……..………</t>
  </si>
  <si>
    <t>Actividades de agencias de trabajo temporal………………………………………………………………………………………………………………………………………………………..…………………</t>
  </si>
  <si>
    <t>Otro suministro de recursos humanos……………………………………………………………………………………………………………………………………………………………………..………….</t>
  </si>
  <si>
    <t>Actividades de agencias de viajes…………………………………………………………………………………………………………………………………………………………………..…………………..</t>
  </si>
  <si>
    <t>Actividades de operadores turísticos y otros servicios de reserva y</t>
  </si>
  <si>
    <t>actividades relacionadas……………………………………………………………………………………………………………………………………………………………………………………..………….</t>
  </si>
  <si>
    <t>Actividades de seguridad privada………………………………………………………………………………………………………………………………………………………………………..………………</t>
  </si>
  <si>
    <t>Actividades de servicio de sistemas de seguridad……………………………………………………………………………………………………………………………………………………………..……..</t>
  </si>
  <si>
    <t>Limpieza general de edificios……………………………………………………………………………………………………………………………………………………………………………..……………..</t>
  </si>
  <si>
    <t>Otras actividades de limpieza industrial y de edificios………………………………………………………………………………………………………………………………………………..………………</t>
  </si>
  <si>
    <t>Actividades de servicio de mantenimiento y cuidado de paisajes………………………………………………………………………………………………………………………………………………..…</t>
  </si>
  <si>
    <t>Actividades combinadas de servicios administrativos de oficina………………………………………………………………………………………………………………………………………………..….</t>
  </si>
  <si>
    <t>Fotocopiado, preparación de documentos y otro apoyo</t>
  </si>
  <si>
    <t>especializado de oficinas……………………………………………………………………………………………………………………………………………………………………………..…………………..</t>
  </si>
  <si>
    <t>Actividades de centros de llamadas ………………………………………………………………………………………………………………………………………………………..…………………………..</t>
  </si>
  <si>
    <t>Organización de convenciones y eventos comerciales…………………………………………………………………………………………………………………………………………………..………………</t>
  </si>
  <si>
    <t>Actividades de agencias de cobranza y oficinas de crédito………………………………………………………………………………………………………………………………………………..…………..</t>
  </si>
  <si>
    <t>Otras actividades de servicio de apoyo a los negocios, n.c.p…………………………………………………………………………………………………………………………………………………..…………</t>
  </si>
  <si>
    <t>Enseñanza…………………………………………………………………………………………………………………………………………………………………..…………………………………………………</t>
  </si>
  <si>
    <t>Enseñanza preprimaria y primaria………………………………………………………………………………………………………………………………………………………..……………………………...</t>
  </si>
  <si>
    <t>Enseñanza secundaria de formación general………………………………………………………………………………………………………………………………………………………..………………...</t>
  </si>
  <si>
    <t>Enseñanza secundaria de formación técnica y profesional…………………………………………………………………………………………………………………………………………………..……….</t>
  </si>
  <si>
    <t>Enseñanza superior…………………………………………………………………………………………………………………………………………………………………………………..…………………...</t>
  </si>
  <si>
    <t>Educación cultural………………………………………………………………………………………………………………………………………………………………..………………………………………..</t>
  </si>
  <si>
    <t>Otros tipos de enseñanza, n.c.p……………………………………………………………………………………………………………………………………………………..…………………………………..</t>
  </si>
  <si>
    <t>Servicios sociales y relacionados con la salud humana……………………………………………………………………………………………………………………………………………………..…………</t>
  </si>
  <si>
    <t>Actividades de hospitales……………………………………………………………………………………………………………………………………………………………………………………..………….</t>
  </si>
  <si>
    <t>Actividades de médicos y odontólogos…………………………………………………………………………………………………………………………………………………………..……………………...</t>
  </si>
  <si>
    <t>Otras actividades relacionadas con la salud humana………………………………………………………………………………………………………………………………………………………..……….. .</t>
  </si>
  <si>
    <t>Instalaciones de residencias con cuidado de enfermería……………………………………………………………………………………………………………………………………………………..……….</t>
  </si>
  <si>
    <t>Instituciones dedicadas al tratamiento del retraso mental, los</t>
  </si>
  <si>
    <t>problemas de salud mental y el uso indebido de sustancias</t>
  </si>
  <si>
    <t>nocivas o al cuidado del adulto mayor y discapacitados…………………………………………………………………………………………………………………………………………………..…………</t>
  </si>
  <si>
    <t>Otras instituciones residenciales de cuidado………………………………………………………………………………………………………………………………………………………..….……………..</t>
  </si>
  <si>
    <t xml:space="preserve">Servicios sociales sin alojamiento para el adulto mayor y </t>
  </si>
  <si>
    <t>discapacitados………………………………………………………………………………………………………………………………………………………………………………..………………………………...</t>
  </si>
  <si>
    <t>Otras actividades de trabajo social sin alojamiento, n.c.p……………………………………………………………………………………………………………………………………………..……………</t>
  </si>
  <si>
    <t>Artes, entretenimiento y creatividad………………………………………………………………………………………………………………………………………………………………..………………………..</t>
  </si>
  <si>
    <t>Actividades de arte, entretenimiento y creatividad………………………………………………………………………………………………………………………………………………………..…………………</t>
  </si>
  <si>
    <t>Actividades de museos y preservación de lugares históricos………………………………………………………………………………………………………………………………………………..……..</t>
  </si>
  <si>
    <t>Actividades de jardines botánicos, zoológicos y parques naturales……………………………………………………………………………………………………………………………………………....</t>
  </si>
  <si>
    <t>Actividades de juego de azar y apuestas………………………………………………………………………………………………………………………………………………………………………..………….</t>
  </si>
  <si>
    <t>Administración de instalaciones deportivas………………………………………………………………………………………………………………………………………………………..……………………..</t>
  </si>
  <si>
    <t>Otras actividades deportivas……………………………………………………………………………………………………………………………………………………………..…………………………………….</t>
  </si>
  <si>
    <t>-</t>
  </si>
  <si>
    <t>Actividades de parques de atracciones y parques temáticos…………………………………………………………………………………………………………………………………………………..…….</t>
  </si>
  <si>
    <t>Otras actividades de diversión y esparcimiento, n.c.p……………………………………………………………………………………………………………………………………………………..………...</t>
  </si>
  <si>
    <t>Otras actividades de servicios……………………………………………………………………………………………………………………………………………………………………………..………………..</t>
  </si>
  <si>
    <t>Actividades de organizaciones empresariales y de empleadores………………………………………………………………………………………………………………………………………………..…..</t>
  </si>
  <si>
    <t>Actividades de organizaciones profesionales…………………………………………………………………………………………………………………………………………………………..…………………...</t>
  </si>
  <si>
    <t>Actividades de sindicatos…………………………………………………………………………………………………………………………………………………………………………………..……………..</t>
  </si>
  <si>
    <t>Actividades de organizaciones religiosas…………………………………………………………………………………………………………………………………………………..…………………………...</t>
  </si>
  <si>
    <t>Actividades de organizaciones políticas…………………………………………………………………………………………………………………………………………………..…………………………...</t>
  </si>
  <si>
    <t>Actividades de otras asociaciones, n.c.p……………………………………………………………………………………………………………………………………………... ……………………………..</t>
  </si>
  <si>
    <t>Reparación y mantenimiento de computadoras y equipo periférico……………………………………………………………………………………………………………………………………………....</t>
  </si>
  <si>
    <t>Reparación y mantenimiento de equipos comunicacionales………………………………………………………………………………………………………………………………………………..……...</t>
  </si>
  <si>
    <t>Reparación y mantenimiento de aparatos de consumo eléctrico………………………………………………………………………………………………………………………………………………..….</t>
  </si>
  <si>
    <t xml:space="preserve">Reparación y mantenimiento de aparatos domésticos, </t>
  </si>
  <si>
    <t>equipamiento de hogar y jardín…………………………………………………………………………………………………………………………………………………………………..…………………………….</t>
  </si>
  <si>
    <t xml:space="preserve">Reparación y mantenimiento de muebles y accesorios para el </t>
  </si>
  <si>
    <t>hogar…………………………………………………………………………………………………………………………………………………………………..………………………………………………...</t>
  </si>
  <si>
    <t xml:space="preserve">Reparación  y mantenimiento de calzado, artículos de cuero y </t>
  </si>
  <si>
    <t>otros bienes personales y domésticos, n.c.p…………………………………………………………………………………………………………………………………………………..…………….…………………</t>
  </si>
  <si>
    <t>Lavado, secado y limpieza de prendas de tela y de piel………………………………………………………………………………………………………………………………………………..…………...</t>
  </si>
  <si>
    <t>Actividades de peluquería y otros tratamientos de belleza………………………………………………………………………………………………………………………………………………..………….</t>
  </si>
  <si>
    <t>Funerales y actividades conexas……………………………………………………………………………………………………………………………………………………..………………………………………….</t>
  </si>
  <si>
    <t>Otras actividades, n.c.p……………………………………………………………………………………………………………………………………………………………………..…………………………...</t>
  </si>
  <si>
    <t>Bocas del Toro……………………………………………………………………………………………………………………………………………………………..……………………………………………………</t>
  </si>
  <si>
    <t>Transporte, almacenamiento y correo……………………………………………………………………………………………………………………………………………………..……………………………..</t>
  </si>
  <si>
    <t>Transporte marítimo y de cabotaje de pasajeros y carga…………………………………………………………………………………………………………………………………………………..………</t>
  </si>
  <si>
    <t>Actividades complementarias de transporte…………………………………………………………………………………………………………………………………………………………..……………..</t>
  </si>
  <si>
    <t>Hoteles y restaurantes…………………………………………………………………………………………………………………………………………………………………………..……………………………</t>
  </si>
  <si>
    <t>Actividades de alojamiento temporales………………………………………………………………………………………………………………………………………………………………..……………..</t>
  </si>
  <si>
    <t>Restaurantes………………………………………………………………………………………………………………………………………………………………………………..……………………………</t>
  </si>
  <si>
    <t>Actividades vinculadas al servicio de bebidas………………………………………………………………………………………………………………………………………………………..………………</t>
  </si>
  <si>
    <t>Enseñanza……………………………………………………………………………………………………………………………………………………………………………..………………………………………</t>
  </si>
  <si>
    <t>Enseñanza preprimaria, primaria y secundaria de formación general……………………………………………………………………………………………………………………………………………..</t>
  </si>
  <si>
    <t>Otras actividades de servicios……………………………………………………………………………………………………………………………………………………..………………………………………..</t>
  </si>
  <si>
    <t>Otras actividades, n.c.p……………………………………………………………………………………………………………………………………………………………………………..………………….</t>
  </si>
  <si>
    <t>Coclé…………………………………………………………………………………………………………………………………………………………………………………..………………………………………….</t>
  </si>
  <si>
    <t>Transporte, almacenamiento y correo…………………………………………………………………………………………………………………………………………………………………..………………………</t>
  </si>
  <si>
    <t>Otro transporte terrestre de pasajeros……………………………………………………………………………………………………………………………………………………..…………………………</t>
  </si>
  <si>
    <t>Transporte de carga por carretera……………………………………………………………………………………………………………………………………………………………..………………………</t>
  </si>
  <si>
    <t>Hoteles y restaurantes……………………………………………………………………………………………………………………………………………………………………………..………………………….</t>
  </si>
  <si>
    <t>Actividades de alojamiento temporales………………………………………………………………………………………………………………………………………………………..……………………..</t>
  </si>
  <si>
    <t>Restaurantes…………………………………………………………………………………………………………………………………………………………………..…………………………………………</t>
  </si>
  <si>
    <t>Actividades vinculadas al servicio de bebidas……………………………………………………………………………………………………………………………………………………..…………………</t>
  </si>
  <si>
    <t>Actividades inmobiliarias…………………………………………………………………………………………………………………………………………………………………………..…………………………..</t>
  </si>
  <si>
    <t>Actividades inmobiliarias con bienes propios o arrendados……………………………………………………………………………………………………………………………………………………..…</t>
  </si>
  <si>
    <t>Enseñanza…………………………………………………………………………………………………………………………………………………………………………..……………………………………………</t>
  </si>
  <si>
    <t>Otras actividades de servicios…………………………………………………………………………………………………………………………………………………………………………………..………….</t>
  </si>
  <si>
    <t>Otras actividades, n.c.p…………………………………………………………………………………………………………………………………………………………………………………..…………….</t>
  </si>
  <si>
    <t>Colón…………………………………………………………………………………………………………………………………………………………………………………..………………………………………….</t>
  </si>
  <si>
    <t>Transporte, almacenamiento y correo………………………………………………………………………………………………………………………………………………………..…………………………..</t>
  </si>
  <si>
    <t>Transporte de carga por carretera o vía férrea……………………………………………………………………………………………………………………………………………..</t>
  </si>
  <si>
    <t>Transporte marítimo y de cabotaje de pasajeros……………………………………………………………………………………………………………………………………………..</t>
  </si>
  <si>
    <t>Depósito y almacenaje……………………………………………………………………………………………………………………………………………..</t>
  </si>
  <si>
    <t>Actividades de servicio secundario de transporte por vía terrestre……………………………………………………………………………………………………………………………………………..</t>
  </si>
  <si>
    <t>Actividades de servicio secundario de transporte por vía acuática……………………………………………………………………………………………………………………………………………..</t>
  </si>
  <si>
    <t>Manipulación de carga……………………………………………………………………………………………………………………………………………..</t>
  </si>
  <si>
    <t>Otras actividades de transporte……………………………………………………………………………………………………………………………………………..</t>
  </si>
  <si>
    <t>Hoteles y restaurantes………………………………………………………………………………………………………………………………………………………………………..……………………………….</t>
  </si>
  <si>
    <t>Actividades de alojamiento temporales…………………………………………………………………………………………………………………………………………………..…………………………..</t>
  </si>
  <si>
    <t>Restaurantes…………………………………………………………………………………………………………………………………………………………………………………………..…………………</t>
  </si>
  <si>
    <t>Actividades vinculadas al servicio de bebidas…………………………………………………………………………………………………………………………………………………..……………………</t>
  </si>
  <si>
    <t>Actividades inmobiliarias……………………………………………………………………………………………………………………………………………………………………………..………………………..</t>
  </si>
  <si>
    <t>-0</t>
  </si>
  <si>
    <t>Actividades inmobiliarias con bienes propios o arrendados……………………………………………………………………………………………………………………………………………………..…..</t>
  </si>
  <si>
    <t>Actividades profesionales científicas y técnicas………………………………………………………………………………………………………………………………………………………………..………</t>
  </si>
  <si>
    <t>asesoramiento en materia de impuestos………………………………………………………………………………………………………………………………………………………..………………..</t>
  </si>
  <si>
    <t>Actividades administrativas y servicios de apoyo……………………………………………………………………………………………………………………………………………………..…………………</t>
  </si>
  <si>
    <t xml:space="preserve">Alquiler de otro tipo de maquinaria, equipo sin operador y </t>
  </si>
  <si>
    <t>mercancías tangibles…………………………………………………………………………………………………………………………………………………………………..…………………………….</t>
  </si>
  <si>
    <t>Actividades de agencias de viajes…………………………………………………………………………………………………………………………………………………..…………………………………</t>
  </si>
  <si>
    <t>Enseñanza…………………………………………………………………………………………………………………………………………………………..…………………………………………………………</t>
  </si>
  <si>
    <t>Enseñanza preprimaria y primaria…………………………………………………………………………………………………………………………………………………………..…………………………</t>
  </si>
  <si>
    <t>Enseñanza secundaria de formación general, técnica y profesional……………………………………………………………………………………………………………………………………………...</t>
  </si>
  <si>
    <t>Servicios sociales y relacionados con la salud humana………………………………………………………………………………………………………………………………………………..……………..</t>
  </si>
  <si>
    <t>Actividades relacionadas con la salud humana………………………………………………………………………………………………………………………………………………………..…………….</t>
  </si>
  <si>
    <t>Instituciones residenciales de cuidado…………………………………………………………………………………………………………………………………………………………………..……………</t>
  </si>
  <si>
    <t>Otras actividades de servicios………………………………………………………………………………………………………………………………………………..……………………………………………….</t>
  </si>
  <si>
    <t>Actividades de asociaciones u organizaciones………………………………………………………………………………………………………………………………………………..…………………….</t>
  </si>
  <si>
    <t>equipamiento de hogar y jardín…………………………………………………………………………………………………………………………………………………………………..…………………</t>
  </si>
  <si>
    <t>Actividades de peluquería y otros tratamientos de belleza………………………………………………………………………………………………………………………………………………..……….</t>
  </si>
  <si>
    <t>Otras actividades, n.c.p………………………………………………………………………………………………………………………………………………………………………………..………………..</t>
  </si>
  <si>
    <t>Chiriquí………………………………………………………………………………………………………………………………………………………………………………………………..………………………………</t>
  </si>
  <si>
    <t xml:space="preserve">Transporte terrestre de pasajeros del área urbana, suburbana o </t>
  </si>
  <si>
    <t>metropolitana……………………………………………………………………………………………………………………………………………………………………………………………..……………</t>
  </si>
  <si>
    <t>Otros transporte terrestre de pasajeros………………………………………………………………………………………………………………………………………………………………..……………..</t>
  </si>
  <si>
    <t>Transporte de carga por carretera………………………………………………………………………………………………………………………………………………………..…………………………….</t>
  </si>
  <si>
    <t>Actividades de servicio secundario de transporte por vía terrestre……………………………………………………………………………………………………………………………………………..….</t>
  </si>
  <si>
    <t>Otras actividades complementarias de transporte………………………………………………………………………………………………………………………………………………………..…………</t>
  </si>
  <si>
    <t>Restaurantes……………………………………………………………………………………………………………………………………………………………………………..………………………………</t>
  </si>
  <si>
    <t>Actividades vinculadas al servicio de bebidas………………………………………………………………………………………………………………………………………………………..………………..</t>
  </si>
  <si>
    <t>Información y comunicaciones………………………………………………………………………………………………………………………………………………………..……………………………………….</t>
  </si>
  <si>
    <t>Difusión de radio…………………………………………………………………………………………………………………………………………………………………..…………………………………….</t>
  </si>
  <si>
    <t>Actividades inmobiliarias…………………………………………………………………………………………………………………………………………………………..………………………………………..</t>
  </si>
  <si>
    <t>Actividades inmobiliarias con bienes propios o arrendados………………………………………………………………………………………………………………………………………………..……….</t>
  </si>
  <si>
    <t>Actividades inmobiliarias realizadas a cambio de una retribución o</t>
  </si>
  <si>
    <t>contrata…………………………………………………………………………………………………………………………………………………………………………………………..……………………</t>
  </si>
  <si>
    <t>Actividades profesionales científicas y técnicas…………………………………………………………………………………………………………………………………………………..……………………</t>
  </si>
  <si>
    <t>Actividades jurídicas y de contabilidad…………………………………………………………………………………………………………………………………………………..…………………………..</t>
  </si>
  <si>
    <t>Actividades de administración de empresas y de consultoría sobre</t>
  </si>
  <si>
    <t>administración de empresas………………………………………………………………………………………………………………………………………………………………..………………………</t>
  </si>
  <si>
    <t>Actividades administrativas y servicios de apoyo………………………………………………………………………………………………………………………………………………..…………………….</t>
  </si>
  <si>
    <t>mercancías tangibles……………………………………………………………………………………………………………………………………………………………………………………..………….</t>
  </si>
  <si>
    <t>Actividades de operadores turísticos………………………………………………………………………………………………………………………………………………………..………………………..</t>
  </si>
  <si>
    <t>Actividades de seguridad y de servicio de sistemas de seguridad……………………………………………………………………………………………………………………………………………..…</t>
  </si>
  <si>
    <t>Actividades de servicio a edificios y paisajes…………………………………………………………………………………………………………………………………………………………..……………</t>
  </si>
  <si>
    <t xml:space="preserve">Fotocopiado, preparación de documentos y servicios </t>
  </si>
  <si>
    <t>administrativos de oficinas………………………………………………………………………………………………………………………………………………………………..………………………….</t>
  </si>
  <si>
    <t xml:space="preserve">Organización de convenciones y eventos comerciales y otras </t>
  </si>
  <si>
    <t>actividades de servicio de apoyo a los negocios, n.c.p………………………………………………………………………………………………………………………………………………..……….</t>
  </si>
  <si>
    <t>Enseñanza……………………………………………………………………………………………………………………………………………………………………………………………………..………………</t>
  </si>
  <si>
    <t>Enseñanza preprimaria y primaria…………………………………………………………………………………………………………………………………………………………………..………………..</t>
  </si>
  <si>
    <t>Enseñanza secundaria de formación general…………………………………………………………………………………………………………………………………………………..…………………….</t>
  </si>
  <si>
    <t>Enseñanza superior…………………………………………………………………………………………………………………………………………………………………………..…………………………</t>
  </si>
  <si>
    <t>Servicios sociales y relacionados con la salud humana………………………………………………………………………………………………………………………………………………………..………</t>
  </si>
  <si>
    <t>Actividades de hospitales, médicos y odontólogos…………………………………………………………………………………………………………………………………………………..……………..</t>
  </si>
  <si>
    <t>Otras actividades de servicios…………………………………………………………………………………………………………………………………………………………………..………………………..</t>
  </si>
  <si>
    <t>Reparación y mantenimiento de aparatos de consumo eléctrico  y</t>
  </si>
  <si>
    <t>de otros bienes personales y domésticos, n.c.p………………………………………………………………………………………………………………………………………………………..………..</t>
  </si>
  <si>
    <t>Lavado, secado y limpieza de prendas de tela y de piel…………………………………………………………………………………………………………………………………………………..……….</t>
  </si>
  <si>
    <t>Otras actividades, n.c.p………………………………………………………………………………………………………………………………………………………………………………..……………….</t>
  </si>
  <si>
    <t>Darién……………………………………………………………………………………………………………………………………………………………..………………………………………………………………….</t>
  </si>
  <si>
    <t>Otras actividades de servicios…………………………………………………………………………………………………………………………………………………..…………………………………</t>
  </si>
  <si>
    <t>Herrera………………………………………………………………………………………………………………………………………………………..…………………………………………………………………..</t>
  </si>
  <si>
    <t>Transporte, almacenamiento y correo……………………………………………………………………………………………………………………………………………………………..……………………..</t>
  </si>
  <si>
    <t>Actividades de alojamiento temporales……………………………………………………………………………………………………………………………………………………..………………………..</t>
  </si>
  <si>
    <t>Restaurantes……………………………………………………………………………………………………………………………………………………………………………………..……………………..</t>
  </si>
  <si>
    <t>Información y comunicaciones……………………………………………………………………………………………………………………………………………………..…………………………………………</t>
  </si>
  <si>
    <t>Difusión de radio……………………………………………………………………………………………………………………………………………………………………………..………………………….</t>
  </si>
  <si>
    <t>Actividades profesionales científicas y técnicas……………………………………………………………………………………………………………………………………………………………..…………….</t>
  </si>
  <si>
    <t>Actividades jurídicas y de contabilidad………………………………………………………………………………………………………………………………………………………..………………………</t>
  </si>
  <si>
    <t>Enseñanza………………………………………………………………………………………………………………………………………………………………………………..……………………………………</t>
  </si>
  <si>
    <t>Enseñanza preprimaria, primaria, secundaria de formación general……………………………………………………………………………………………………………………………………………...</t>
  </si>
  <si>
    <t>Servicios sociales y relacionados con la salud humana…………………………………………………………………………………………………………………………………………………..…………..</t>
  </si>
  <si>
    <t>Actividades de hospitales, médicos y odontólogos……………………………………………………………………………………………………………………………………………………..…………..</t>
  </si>
  <si>
    <t>Otras actividades relacionadas con la salud humana…………………………………………………………………………………………………………………………………………………..…………..</t>
  </si>
  <si>
    <t>Otras actividades de servicios………………………………………………………………………………………………………………………………………………………..………………………………………..</t>
  </si>
  <si>
    <t>Otras actividades, n.c.p……………………………………………………………………………………………………………………………………………………………………..………………………….</t>
  </si>
  <si>
    <t>Los Santos…………………………………………………………………………………………………………………………………………………………………………..…………………………………………….</t>
  </si>
  <si>
    <t>Transporte, almacenamiento y correo……………………………………………………………………………………………………………………………………………………..………………………………….</t>
  </si>
  <si>
    <t>Depósito y actividades de transporte complementarias…………………………………………………………………………………………………………………………………………………..………..</t>
  </si>
  <si>
    <t>Hoteles y restaurantes………………………………………………………………………………………………………………………………………………………………………………..……………………….</t>
  </si>
  <si>
    <t>Actividades de alojamiento temporales…………………………………………………………………………………………………………………………………………………………..…………………..</t>
  </si>
  <si>
    <t>Restaurantes……………………………………………………………………………………………………………………………………………………………………………..……………………………..</t>
  </si>
  <si>
    <t>Actividades vinculadas al servicio de bebidas y abastecimiento de</t>
  </si>
  <si>
    <t>eventos………………………………………………………………………………………………………………………………………………………………………………..……………………………….</t>
  </si>
  <si>
    <t>Actividades administrativas y servicios de apoyo……………………………………………………………………………………………………………………………………………………..………………….</t>
  </si>
  <si>
    <t>Actividades del alquiler y arrendamiento……………………………………………………………………………………………………………………………………………………..……………………….</t>
  </si>
  <si>
    <t>Enseñanza………………………………………………………………………………………………………………………………………………………………………..……………………………………………..</t>
  </si>
  <si>
    <t>Enseñanza preprimaria, primaria, secundaria de formación general……………………………………………………………………………………………………………………………………………..</t>
  </si>
  <si>
    <t>Otras actividades de servicios………………………………………………………………………………………………………………………………………………………………………..……………………….</t>
  </si>
  <si>
    <t>Otras actividades, n.c.p…………………………………………………………………………………………………………………………………………………………………..…………………………….</t>
  </si>
  <si>
    <t>Panamá…………………………………………………………………………………………………………………………………………………………………………………..…………………………………………</t>
  </si>
  <si>
    <t>Transporte, almacenamiento y correo…………………………………………………………………………………………………………………………………………………………..………………….……..…….</t>
  </si>
  <si>
    <t>metropolitana……………………………………………………………………………………………………………………………………………………………………..……………………………………</t>
  </si>
  <si>
    <t>Otros transporte terrestre de pasajeros……………………………………………………………………………………………………………………………………………………..………………………..</t>
  </si>
  <si>
    <t>Transporte de carga por carretera o vía férrea………………………………………………………………………………………………………………………………………..</t>
  </si>
  <si>
    <t>Transporte marítimo y de cabotaje de pasajeros……………………..……………………………………………………………………………………………………………..</t>
  </si>
  <si>
    <t>Transporte marítimo y de cabotaje de carga………………………….……………………………………………………………………………………………………………..</t>
  </si>
  <si>
    <t>Transporte de pasajeros por vía aérea………………………………………………………………………………………………………………………………………………..</t>
  </si>
  <si>
    <t>Transporte de carga por vía aérea……………………………………………………………………………………………………………………………………………………..</t>
  </si>
  <si>
    <t>Depósito y almacenaje…………………………………………………..……………………………………………………………………………………………………………..</t>
  </si>
  <si>
    <t>Actividades de servicio secundario de transporte por vía terrestre….……………………………………………………………………………………………………………..</t>
  </si>
  <si>
    <t>Actividades de servicio secundario de transporte por vía acuática….……………………………………………………………………………………………………………..</t>
  </si>
  <si>
    <t>Actividades de servicio secundario de transporte por vía aérea……..……………………………………………………………………………………………………………..</t>
  </si>
  <si>
    <t>Manipulación de carga…………………………………………………..……………………………………………………………………………………………………………..</t>
  </si>
  <si>
    <t>Otras actividades complementarias de transporte…………………………………………………………………………………………………………………………………..</t>
  </si>
  <si>
    <t>Servicio de mensajería o correo………………………………………………………………………………………………………………………………………………………..</t>
  </si>
  <si>
    <t>Hoteles y restaurantes…………………………………………………………………………………………………………………………………………………………..………………….……..……………………….</t>
  </si>
  <si>
    <t>Actividades de alojamiento temporales………………………………..……………………………………………………………………………………………………………..</t>
  </si>
  <si>
    <t>Restaurantes……………………………………………………………………………………………………………………………………………………………………………..</t>
  </si>
  <si>
    <t xml:space="preserve">Abastecimiento de eventos y otras actividades de servicio de </t>
  </si>
  <si>
    <t>alimentación…………………………………………………………………………………………………………………………………………………………………………..</t>
  </si>
  <si>
    <t>Actividades vinculadas al servicio de bebidas………………………………………………………………………………………………………………………………………..</t>
  </si>
  <si>
    <t>Información y comunicaciones…………………………………………………………………………………………………………………………………………………..………………….……..……………………</t>
  </si>
  <si>
    <t>Edición de periódicos, diarios y revistas……………………………………………………………………………………………………………………………………………..</t>
  </si>
  <si>
    <t xml:space="preserve">Actividades de producción de películas, video, programas de </t>
  </si>
  <si>
    <t>televisión y actividades posteriores a la producción……………………………………………………………………………………………………………………………..</t>
  </si>
  <si>
    <t xml:space="preserve">Actividades de distribución de películas, video, programas de </t>
  </si>
  <si>
    <t>televisión y proyección de películas………………………………………………………………………………………………………………………………………………..</t>
  </si>
  <si>
    <t>Difusión de radio………………………………………………………….……………………………………………………………………………………………………………..</t>
  </si>
  <si>
    <t>Difusión de televisión……………………………………………………..……………………………………………………………………………………………………………..</t>
  </si>
  <si>
    <t>Programación y actividades de producción y difusión de televisión..……………………………………………………………………………………………………………..</t>
  </si>
  <si>
    <t>Actividades de telecomunicaciones por cable………………………..……………………………………………………………………………………………………………..</t>
  </si>
  <si>
    <t>Actividades de telecomunicaciones inalámbricas…………………….……………………………………………………………………………………………………………..</t>
  </si>
  <si>
    <t>Actividades de telecomunicaciones por satélite……………………………………………………………………………………………………………………………………..</t>
  </si>
  <si>
    <t>Otras actividades de telecomunicación………………………………..……………………………………………………………………………………………………………..</t>
  </si>
  <si>
    <t>Actividades de programación informática……………………………………………………………………………………………………………………………………………..</t>
  </si>
  <si>
    <t xml:space="preserve">administración de medios informáticos y otras actividades de </t>
  </si>
  <si>
    <t>tecnología de información y servicio de computadoras, n.c.p…………………………………………………………………………………………………………………..</t>
  </si>
  <si>
    <t>Procesamiento de datos, hospedaje y actividades conexas………..……………………………………………………………………………………………………………..</t>
  </si>
  <si>
    <t>Portales Web……………………………………………………………..……………………………………………………………………………………………………………..</t>
  </si>
  <si>
    <t>Actividades inmobiliarias……………………………………………………………………………………………………………………………………………………………………..………………….……..…………</t>
  </si>
  <si>
    <t>Actividades inmobiliarias con bienes propios o arrendados…………………………………………………………………………………………………………………………..</t>
  </si>
  <si>
    <t>por contrata…………………………………………………………….……………………………………………………………………………………………………………..</t>
  </si>
  <si>
    <t>Actividades profesionales científicas y técnicas…………………………………………………………………………………………………………………………………………………………………….………………….</t>
  </si>
  <si>
    <t>Actividades jurídicas……………………………………………………..……………………………………………………………………………………………………………..</t>
  </si>
  <si>
    <t>asesoramiento en materia de impuestos…………………………………………………………………………………………………………………………………………..</t>
  </si>
  <si>
    <t>Actividades de oficinas centrales……………………………………….……………………………………………………………………………………………………………..</t>
  </si>
  <si>
    <t>administración de empresas………………………………………………………………………………………………………………………………………………………..</t>
  </si>
  <si>
    <t>asesoramiento técnico……………………………………………….……………………………………………………………………………………………………………..</t>
  </si>
  <si>
    <t>Ensayos y análisis técnicos…………………………………………….……………………………………………………………………………………………………………..</t>
  </si>
  <si>
    <t xml:space="preserve">Investigación y desarrollo experimental en el campo de las </t>
  </si>
  <si>
    <t>ciencias naturales y la ingeniería……………………………………………………………………………………………………………………………………………………..</t>
  </si>
  <si>
    <t>Publicidad………………………………………………………………………………………………………………………………………………………………………………..</t>
  </si>
  <si>
    <t>Investigación de mercados y encuestas de opinión públicas……….……………………………………………………………………………………………………………..</t>
  </si>
  <si>
    <t>Actividades especializadas de diseño………………………………….……………………………………………………………………………………………………………..</t>
  </si>
  <si>
    <t>Actividades de fotografía………………………………………………………………………………………………………………………………………………………………..</t>
  </si>
  <si>
    <t>Otras actividades profesionales, científicas y técnicas, n.c.p………………………………………………………………………………………………………………………..</t>
  </si>
  <si>
    <t>Actividades veterinarias………………………………………………….……………………………………………………………………………………………………………..</t>
  </si>
  <si>
    <t>Actividades administrativas y servicios de apoyo…………………………………………………………………………………………………………………………………………………………………….…………….</t>
  </si>
  <si>
    <t>Renta y alquiler de vehículos automotores sin conductor…………………………………………………………………………………………………………………………..</t>
  </si>
  <si>
    <t>Renta y Alquiler de equipo de recreo y deportivo……………………..……………………………………………………………………………………………………………..</t>
  </si>
  <si>
    <t>Alquiler de cintas de video y discos…………………………………………………………………………………………………………………………………………………..</t>
  </si>
  <si>
    <t>Alquiler de otros efectos personales y enseres domésticos, n.c.p………………………………………………………………………………………………………………..</t>
  </si>
  <si>
    <t>mercancías tangibles………………………………………………….……………………………………………………………………………………………………………..</t>
  </si>
  <si>
    <t>Actividades de agencias de colocación de empleados……………………………………………………………………………………………………………………………..</t>
  </si>
  <si>
    <t>Actividades de agencias de trabajo temporal………………………….……………………………………………………………………………………………………………..</t>
  </si>
  <si>
    <t>Otro suministro de recursos humanos………………………………………………………………………………………………………………………………………………..</t>
  </si>
  <si>
    <t>Actividades de agencias de viajes……………………………………………………………………………………………………………………………………………………..</t>
  </si>
  <si>
    <t>Actividades de operadores turísticos…………………………………..……………………………………………………………………………………………………………..</t>
  </si>
  <si>
    <t>Actividades de seguridad privada………………………………………………………………………………………………………………………………………………………..</t>
  </si>
  <si>
    <t>Actividades de servicio de sistemas de seguridad…………………………………………………………………………………………………………………………………..</t>
  </si>
  <si>
    <t>Limpieza general de edificios…………………………………………………………………………………………………………………………………………………………..</t>
  </si>
  <si>
    <t>Otras actividades de limpieza industrial y de edificios……………….……………………………………………………………………………………………………………..</t>
  </si>
  <si>
    <t>Actividades de servicio de mantenimiento y cuidado de paisajes…..……………………………………………………………………………………………………………..</t>
  </si>
  <si>
    <t>Actividades combinadas de servicios administrativos de oficina…….……………………………………………………………………………………………………………..</t>
  </si>
  <si>
    <t>especializado de oficinas……………………………………………………………………………………………………………………………………………………………..</t>
  </si>
  <si>
    <t>Actividades de centros de llamadas…………………………………………………………………………………………………………………………………………………..</t>
  </si>
  <si>
    <t>Organización de convenciones y eventos comerciales……………………………………………………………………………………………………………………………..</t>
  </si>
  <si>
    <t>Actividades de agencias de cobranza y oficinas de crédito………….……………………………………………………………………………………………………………..</t>
  </si>
  <si>
    <t>Enseñanza……………………………………………………………………………………………………………………………………………………………………………………….…………………………………………</t>
  </si>
  <si>
    <t>Enseñanza preprimaria y primaria……………………………………….……………………………………………………………………………………………………………..</t>
  </si>
  <si>
    <t>Enseñanza secundaria de formación general…………………………..……………………………………………………………………………………………………………..</t>
  </si>
  <si>
    <t>Enseñanza secundaria de formación técnica y profesional…………………………………………………………………………………………………………………………..</t>
  </si>
  <si>
    <t>Enseñanza superior……………………………………………………….……………………………………………………………………………………………………………..</t>
  </si>
  <si>
    <t>Educación cultural………………………………………………………..……………………………………………………………………………………………………………..</t>
  </si>
  <si>
    <t>Otros tipos de enseñanza, n.c.p………………………………………………………………………………………………………………………………………………………..</t>
  </si>
  <si>
    <t>Servicios sociales y relacionados con la salud humana……………………………………………………………………………………………………………………………………………………………….…………..</t>
  </si>
  <si>
    <t>Actividades de hospitales………………………………………………….……………………………………………………………………………………………………………..</t>
  </si>
  <si>
    <t>Actividades de médicos y odontólogos…………………………………..……………………………………………………………………………………………………………..</t>
  </si>
  <si>
    <t>Otras actividades relacionadas con la salud humana………………………………………………………………………………………………………………………………..</t>
  </si>
  <si>
    <t>Instalaciones de residencias con cuidado de enfermería…………….……………………………………………………………………………………………………………..</t>
  </si>
  <si>
    <t xml:space="preserve">Instituciones dedicadas al cuidado del adulto mayor y </t>
  </si>
  <si>
    <t>discapacitados………………………………………………………….……………………………………………………………………………………………………………..</t>
  </si>
  <si>
    <t>Otras instituciones residenciales de cuidado…………………………………………………………………………………………………………………………………………..</t>
  </si>
  <si>
    <t>discapacitados…………………………………………………………………………………………………………………………………………………………………………..</t>
  </si>
  <si>
    <t>Otras actividades de trabajo social sin alojamiento, n.c.p…………..……………………………………………………………………………………………………………..</t>
  </si>
  <si>
    <t>Artes, entretenimiento y creatividad………………………………………………………………………………………………………………………………………………………………………….……………………………</t>
  </si>
  <si>
    <t>Actividades de arte, entretenimiento y creatividad…………………….……………………………………………………………………………………………………………..</t>
  </si>
  <si>
    <t>Actividades de museos y preservación de lugares históricos………….……………………………………………………………………………………………………………..</t>
  </si>
  <si>
    <t>Actividades de jardines botánicos, zoológicos y parques naturales.……………………………………………………………………………………………………………..</t>
  </si>
  <si>
    <t>Actividades de juego de azar y apuestas………………………………………………………………………………………………………………………………………………..</t>
  </si>
  <si>
    <t>Administración de instalaciones deportivas……………………………..……………………………………………………………………………………………………………..</t>
  </si>
  <si>
    <t>Otras actividades deportivas…………………………………………….……………………………………………………………………………………………………………..</t>
  </si>
  <si>
    <t>Actividades de parques de atracciones y parques temáticos……………………………………………………………………………………………………………………………..</t>
  </si>
  <si>
    <t>Otras actividades de diversión y esparcimiento, n.c.p……………….……………………………………………………………………………………………………………..</t>
  </si>
  <si>
    <t>Otras actividades de servicios……………………………………………………………………………………………………………………………………………………………………………………….………………………</t>
  </si>
  <si>
    <t>Actividades de organizaciones empresariales y de empleadores…..……………………………………………………………………………………………………………..</t>
  </si>
  <si>
    <t>Actividades de organizaciones profesionales…………………………..……………………………………………………………………………………………………………..</t>
  </si>
  <si>
    <t>Actividades de sindicatos……………………………………………….……………………………………………………………………………………………………………..</t>
  </si>
  <si>
    <t>Actividades de organizaciones religiosas……………………………………………………………………………………………………………………………………………..</t>
  </si>
  <si>
    <t>Actividades de organizaciones políticas………………………………………………………………………………………………………………………………………………..</t>
  </si>
  <si>
    <t>Actividades de otras asociaciones, n.c.p.…………………………….……………………………………………………………………………………………………………..</t>
  </si>
  <si>
    <t>Reparación y mantenimiento de computadoras y equipo periférico………………………………………………………………………………………………………………..</t>
  </si>
  <si>
    <t>Reparación y mantenimiento de equipos comunicacionales………..……………………………………………………………………………………………………………..</t>
  </si>
  <si>
    <t>Reparación y mantenimiento de aparatos de consumo eléctrico…….……………………………………………………………………………………………………………..</t>
  </si>
  <si>
    <t>equipamiento de hogar y jardín……………………………………….……………………………………………………………………………………………………………..</t>
  </si>
  <si>
    <t xml:space="preserve">Reparación  y mantenimiento calzado y artículos de cuero, </t>
  </si>
  <si>
    <t>muebles y accesorios para el hogar y otros bienes personales</t>
  </si>
  <si>
    <t>y domésticos, n.c.p…………………………………………………..……………………………………………………………………………………………………………..</t>
  </si>
  <si>
    <t>Lavado, secado y limpieza de prendas de tela y de piel……………..……………………………………………………………………………………………………………..</t>
  </si>
  <si>
    <t>Actividades de peluquería y otros tratamientos de belleza…………..……………………………………………………………………………………………………………..</t>
  </si>
  <si>
    <t>Funerales y actividades conexas………………………………………..……………………………………………………………………………………………………………..</t>
  </si>
  <si>
    <t>Otras actividades, n.c.p…………………………………………………..……………………………………………………………………………………………………………..</t>
  </si>
  <si>
    <t>Veraguas………………………………………………………………………………………………………………………………………………………………………………………………………….…………………………..</t>
  </si>
  <si>
    <t>Transporte, almacenamiento y correo…………………………………………………………………………………………………………………………………………………………………….……………………………</t>
  </si>
  <si>
    <t>Transporte terrestre de pasajeros……………………………………….……………………………………………………………………………………………………………..</t>
  </si>
  <si>
    <t>Transporte de carga por carretera……………………………………….……………………………………………………………………………………………………………..</t>
  </si>
  <si>
    <t>Hoteles y restaurantes…………………………………………………………………………………………………………………………………………………………………………….……………………………………….</t>
  </si>
  <si>
    <t>Actividades de alojamiento temporales………………………………….……………………………………………………………………………………………………………..</t>
  </si>
  <si>
    <t>Restaurantes……………………………………………………………….……………………………………………………………………………………………………………..</t>
  </si>
  <si>
    <t>Información y comunicaciones…………………………………………………………………………………………………………………………………………………………………….………………………………….</t>
  </si>
  <si>
    <t>Difusión de radio………………………………………………………………..……………………………………………………………………………………………………………..</t>
  </si>
  <si>
    <t>Actividades inmobiliarias……………………………………………………………………………………………………………………………………………………………………………….……………………………………</t>
  </si>
  <si>
    <t>Actividades inmobiliarias con bienes propios o arrendados…………..……………………………………………………………………………………………………………..</t>
  </si>
  <si>
    <t>Actividades administrativas y servicios de apoyo………………………………………………………………………………………………………………………………………………………………….………………</t>
  </si>
  <si>
    <t xml:space="preserve">Fotocopiado, preparación de documentos y otro apoyo </t>
  </si>
  <si>
    <t>especializado de oficinas……………………………………………..……………………………………………………………………………………………………………..</t>
  </si>
  <si>
    <t>Enseñanza……………………………………………………………………………………………………………………………………………………………………………………………………………….…………………</t>
  </si>
  <si>
    <t>Enseñanza secundaria de formación general…………………………………………………………………………………………………………………………………………..</t>
  </si>
  <si>
    <t>Otros tipos de enseñanza, n.c.p………………………………………..……………………………………………………………………………………………………………..</t>
  </si>
  <si>
    <t>Otras actividades de servicios………………………………………………………………………………………………………………………………………………………………………….……………………………..</t>
  </si>
  <si>
    <t>Actividades de otras asociaciones……………………………………………………………………………………………………………………………………………………..</t>
  </si>
  <si>
    <t>Actividades de peluquería y otros tratamientos de belleza………………..……………………………………………………………………………………………………………..</t>
  </si>
  <si>
    <t xml:space="preserve">NOTA:  Los totales de los cuadros pueden diferir en algunas unidades, debido al redondeo en el procesamiento automático de los datos parciales.  </t>
  </si>
  <si>
    <t>Los totales a nivel de la República, pueden diferir en algunas actividades económicas, debido a las uniones de las mismas realizado para garantizar la confidenciabilidad de los datos, según provincia.</t>
  </si>
  <si>
    <t>(1) Excluye remuneraciones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</si>
</sst>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_ ;_ * \-#,##0_ ;_ * &quot;-&quot;??_ ;_ @_ 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/>
    <xf numFmtId="3" fontId="0" fillId="2" borderId="2" xfId="0" applyNumberFormat="1" applyFill="1" applyBorder="1"/>
    <xf numFmtId="3" fontId="0" fillId="2" borderId="8" xfId="0" applyNumberFormat="1" applyFill="1" applyBorder="1"/>
    <xf numFmtId="3" fontId="4" fillId="2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 wrapText="1"/>
    </xf>
    <xf numFmtId="3" fontId="4" fillId="2" borderId="9" xfId="0" applyNumberFormat="1" applyFont="1" applyFill="1" applyBorder="1" applyAlignment="1">
      <alignment horizontal="right"/>
    </xf>
    <xf numFmtId="3" fontId="0" fillId="2" borderId="0" xfId="0" applyNumberFormat="1" applyFill="1"/>
    <xf numFmtId="0" fontId="2" fillId="2" borderId="0" xfId="0" applyFont="1" applyFill="1" applyBorder="1"/>
    <xf numFmtId="3" fontId="5" fillId="2" borderId="5" xfId="0" applyNumberFormat="1" applyFont="1" applyFill="1" applyBorder="1"/>
    <xf numFmtId="164" fontId="0" fillId="2" borderId="5" xfId="0" applyNumberFormat="1" applyFill="1" applyBorder="1" applyAlignment="1">
      <alignment horizontal="right" wrapText="1"/>
    </xf>
    <xf numFmtId="3" fontId="5" fillId="2" borderId="9" xfId="0" applyNumberFormat="1" applyFont="1" applyFill="1" applyBorder="1"/>
    <xf numFmtId="3" fontId="0" fillId="2" borderId="5" xfId="0" applyNumberForma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 wrapText="1"/>
    </xf>
    <xf numFmtId="3" fontId="0" fillId="2" borderId="9" xfId="0" applyNumberFormat="1" applyFill="1" applyBorder="1" applyAlignment="1">
      <alignment horizontal="right"/>
    </xf>
    <xf numFmtId="0" fontId="2" fillId="2" borderId="0" xfId="0" applyFont="1" applyFill="1" applyBorder="1" applyAlignment="1">
      <alignment horizontal="left" indent="1"/>
    </xf>
    <xf numFmtId="164" fontId="2" fillId="2" borderId="5" xfId="1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/>
    <xf numFmtId="0" fontId="0" fillId="2" borderId="5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 indent="1"/>
    </xf>
    <xf numFmtId="3" fontId="2" fillId="2" borderId="5" xfId="0" applyNumberFormat="1" applyFont="1" applyFill="1" applyBorder="1"/>
    <xf numFmtId="0" fontId="2" fillId="2" borderId="1" xfId="0" applyFont="1" applyFill="1" applyBorder="1" applyAlignment="1"/>
    <xf numFmtId="0" fontId="2" fillId="2" borderId="11" xfId="0" applyFont="1" applyFill="1" applyBorder="1" applyAlignment="1">
      <alignment horizontal="left" indent="1"/>
    </xf>
    <xf numFmtId="3" fontId="2" fillId="2" borderId="7" xfId="0" applyNumberFormat="1" applyFont="1" applyFill="1" applyBorder="1"/>
    <xf numFmtId="3" fontId="2" fillId="2" borderId="12" xfId="0" applyNumberFormat="1" applyFont="1" applyFill="1" applyBorder="1"/>
    <xf numFmtId="3" fontId="2" fillId="2" borderId="0" xfId="0" applyNumberFormat="1" applyFont="1" applyFill="1" applyBorder="1" applyAlignment="1"/>
    <xf numFmtId="0" fontId="2" fillId="2" borderId="0" xfId="0" applyFont="1" applyFill="1" applyAlignment="1"/>
    <xf numFmtId="3" fontId="2" fillId="2" borderId="0" xfId="0" applyNumberFormat="1" applyFont="1" applyFill="1"/>
    <xf numFmtId="0" fontId="2" fillId="2" borderId="0" xfId="0" applyFont="1" applyFill="1" applyBorder="1" applyAlignment="1">
      <alignment horizontal="left" indent="4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right" vertical="center" wrapText="1"/>
    </xf>
    <xf numFmtId="3" fontId="0" fillId="2" borderId="0" xfId="0" applyNumberFormat="1" applyFill="1" applyBorder="1"/>
    <xf numFmtId="0" fontId="0" fillId="2" borderId="0" xfId="0" applyFill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in\Documents\volumen%202%20Revis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5"/>
      <sheetName val="Cuadro 14"/>
      <sheetName val="Cuadro 13"/>
      <sheetName val="Cuadro 12"/>
      <sheetName val="Cuadro 11"/>
      <sheetName val="Cuadro 10"/>
      <sheetName val="Cuadro 9"/>
      <sheetName val="Cuadro 8"/>
      <sheetName val="Cuadro 7"/>
      <sheetName val="Cuadro 6"/>
      <sheetName val="Cuadro 5"/>
      <sheetName val="Cuadro 4"/>
      <sheetName val="Cuadro 3 "/>
      <sheetName val="Cuadro 2"/>
      <sheetName val="Cuadro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D10">
            <v>152402</v>
          </cell>
        </row>
        <row r="12">
          <cell r="D12">
            <v>28531</v>
          </cell>
        </row>
        <row r="15">
          <cell r="D15">
            <v>2251</v>
          </cell>
        </row>
        <row r="16">
          <cell r="D16">
            <v>425</v>
          </cell>
        </row>
        <row r="17">
          <cell r="D17">
            <v>3450</v>
          </cell>
        </row>
        <row r="18">
          <cell r="D18">
            <v>107</v>
          </cell>
        </row>
        <row r="19">
          <cell r="D19">
            <v>1228</v>
          </cell>
        </row>
        <row r="20">
          <cell r="D20">
            <v>4899</v>
          </cell>
        </row>
        <row r="21">
          <cell r="D21">
            <v>526</v>
          </cell>
        </row>
        <row r="22">
          <cell r="D22">
            <v>1165</v>
          </cell>
        </row>
        <row r="23">
          <cell r="D23">
            <v>1155</v>
          </cell>
        </row>
        <row r="24">
          <cell r="D24">
            <v>4385</v>
          </cell>
        </row>
        <row r="25">
          <cell r="D25">
            <v>1158</v>
          </cell>
        </row>
        <row r="26">
          <cell r="D26">
            <v>2082</v>
          </cell>
        </row>
        <row r="27">
          <cell r="D27">
            <v>4809</v>
          </cell>
        </row>
        <row r="28">
          <cell r="D28">
            <v>893</v>
          </cell>
        </row>
        <row r="30">
          <cell r="D30">
            <v>31214</v>
          </cell>
        </row>
        <row r="32">
          <cell r="D32">
            <v>12303</v>
          </cell>
        </row>
        <row r="33">
          <cell r="D33">
            <v>16704</v>
          </cell>
        </row>
        <row r="34">
          <cell r="D34">
            <v>758</v>
          </cell>
        </row>
        <row r="35">
          <cell r="D35">
            <v>1450</v>
          </cell>
        </row>
        <row r="37">
          <cell r="D37">
            <v>7772</v>
          </cell>
        </row>
        <row r="39">
          <cell r="D39">
            <v>107</v>
          </cell>
        </row>
        <row r="41">
          <cell r="D41">
            <v>100</v>
          </cell>
        </row>
        <row r="43">
          <cell r="D43">
            <v>292</v>
          </cell>
        </row>
        <row r="44">
          <cell r="D44">
            <v>468</v>
          </cell>
        </row>
        <row r="45">
          <cell r="D45">
            <v>837</v>
          </cell>
        </row>
        <row r="46">
          <cell r="D46">
            <v>94</v>
          </cell>
        </row>
        <row r="47">
          <cell r="D47">
            <v>2902</v>
          </cell>
        </row>
        <row r="48">
          <cell r="D48">
            <v>1108</v>
          </cell>
        </row>
        <row r="49">
          <cell r="D49">
            <v>215</v>
          </cell>
        </row>
        <row r="50">
          <cell r="D50">
            <v>171</v>
          </cell>
        </row>
        <row r="51">
          <cell r="D51">
            <v>570</v>
          </cell>
        </row>
        <row r="53">
          <cell r="D53">
            <v>716</v>
          </cell>
        </row>
        <row r="54">
          <cell r="D54">
            <v>145</v>
          </cell>
        </row>
        <row r="55">
          <cell r="D55">
            <v>49</v>
          </cell>
        </row>
        <row r="57">
          <cell r="D57">
            <v>3055</v>
          </cell>
        </row>
        <row r="59">
          <cell r="D59">
            <v>2887</v>
          </cell>
        </row>
        <row r="61">
          <cell r="D61">
            <v>168</v>
          </cell>
        </row>
        <row r="63">
          <cell r="D63">
            <v>17277</v>
          </cell>
        </row>
        <row r="65">
          <cell r="D65">
            <v>3577</v>
          </cell>
        </row>
        <row r="67">
          <cell r="D67">
            <v>2407</v>
          </cell>
        </row>
        <row r="68">
          <cell r="D68">
            <v>728</v>
          </cell>
        </row>
        <row r="70">
          <cell r="D70">
            <v>5482</v>
          </cell>
        </row>
        <row r="72">
          <cell r="D72">
            <v>1081</v>
          </cell>
        </row>
        <row r="73">
          <cell r="D73">
            <v>364</v>
          </cell>
        </row>
        <row r="75">
          <cell r="D75">
            <v>566</v>
          </cell>
        </row>
        <row r="76">
          <cell r="D76">
            <v>1882</v>
          </cell>
        </row>
        <row r="77">
          <cell r="D77">
            <v>541</v>
          </cell>
        </row>
        <row r="78">
          <cell r="D78">
            <v>166</v>
          </cell>
        </row>
        <row r="79">
          <cell r="D79">
            <v>30</v>
          </cell>
        </row>
        <row r="80">
          <cell r="D80">
            <v>257</v>
          </cell>
        </row>
        <row r="81">
          <cell r="D81">
            <v>199</v>
          </cell>
        </row>
        <row r="83">
          <cell r="D83">
            <v>33860</v>
          </cell>
        </row>
        <row r="85">
          <cell r="D85">
            <v>695</v>
          </cell>
        </row>
        <row r="86">
          <cell r="D86">
            <v>107</v>
          </cell>
        </row>
        <row r="87">
          <cell r="D87">
            <v>27</v>
          </cell>
        </row>
        <row r="88">
          <cell r="D88">
            <v>103</v>
          </cell>
        </row>
        <row r="90">
          <cell r="D90">
            <v>1687</v>
          </cell>
        </row>
        <row r="91">
          <cell r="D91">
            <v>291</v>
          </cell>
        </row>
        <row r="92">
          <cell r="D92">
            <v>996</v>
          </cell>
        </row>
        <row r="93">
          <cell r="D93">
            <v>380</v>
          </cell>
        </row>
        <row r="94">
          <cell r="D94">
            <v>467</v>
          </cell>
        </row>
        <row r="96">
          <cell r="D96">
            <v>453</v>
          </cell>
        </row>
        <row r="97">
          <cell r="D97">
            <v>11361</v>
          </cell>
        </row>
        <row r="98">
          <cell r="D98">
            <v>807</v>
          </cell>
        </row>
        <row r="99">
          <cell r="D99">
            <v>2312</v>
          </cell>
        </row>
        <row r="100">
          <cell r="D100">
            <v>765</v>
          </cell>
        </row>
        <row r="101">
          <cell r="D101">
            <v>679</v>
          </cell>
        </row>
        <row r="102">
          <cell r="D102">
            <v>376</v>
          </cell>
        </row>
        <row r="104">
          <cell r="D104">
            <v>129</v>
          </cell>
        </row>
        <row r="105">
          <cell r="D105">
            <v>10893</v>
          </cell>
        </row>
        <row r="106">
          <cell r="D106">
            <v>451</v>
          </cell>
        </row>
        <row r="107">
          <cell r="D107">
            <v>815</v>
          </cell>
        </row>
        <row r="108">
          <cell r="D108">
            <v>66</v>
          </cell>
        </row>
        <row r="110">
          <cell r="D110">
            <v>14672</v>
          </cell>
        </row>
        <row r="112">
          <cell r="D112">
            <v>4246</v>
          </cell>
        </row>
        <row r="113">
          <cell r="D113">
            <v>5067</v>
          </cell>
        </row>
        <row r="114">
          <cell r="D114">
            <v>302</v>
          </cell>
        </row>
        <row r="115">
          <cell r="D115">
            <v>4578</v>
          </cell>
        </row>
        <row r="116">
          <cell r="D116">
            <v>41</v>
          </cell>
        </row>
        <row r="117">
          <cell r="D117">
            <v>439</v>
          </cell>
        </row>
        <row r="119">
          <cell r="D119">
            <v>6226</v>
          </cell>
        </row>
        <row r="121">
          <cell r="D121">
            <v>2488</v>
          </cell>
        </row>
        <row r="122">
          <cell r="D122">
            <v>1905</v>
          </cell>
        </row>
        <row r="123">
          <cell r="D123">
            <v>792</v>
          </cell>
        </row>
        <row r="124">
          <cell r="D124">
            <v>33</v>
          </cell>
        </row>
        <row r="127">
          <cell r="D127">
            <v>163</v>
          </cell>
        </row>
        <row r="128">
          <cell r="D128">
            <v>290</v>
          </cell>
        </row>
        <row r="130">
          <cell r="D130">
            <v>107</v>
          </cell>
        </row>
        <row r="131">
          <cell r="D131">
            <v>450</v>
          </cell>
        </row>
        <row r="133">
          <cell r="D133">
            <v>4557</v>
          </cell>
        </row>
        <row r="135">
          <cell r="D135">
            <v>100</v>
          </cell>
        </row>
        <row r="136">
          <cell r="D136">
            <v>73</v>
          </cell>
        </row>
        <row r="137">
          <cell r="D137">
            <v>70</v>
          </cell>
        </row>
        <row r="138">
          <cell r="D138">
            <v>3073</v>
          </cell>
        </row>
        <row r="139">
          <cell r="D139">
            <v>439</v>
          </cell>
        </row>
        <row r="140">
          <cell r="D140">
            <v>27</v>
          </cell>
        </row>
        <row r="141">
          <cell r="D141">
            <v>84</v>
          </cell>
        </row>
        <row r="142">
          <cell r="D142">
            <v>692</v>
          </cell>
        </row>
        <row r="144">
          <cell r="D144">
            <v>5240</v>
          </cell>
        </row>
        <row r="146">
          <cell r="D146">
            <v>618</v>
          </cell>
        </row>
        <row r="147">
          <cell r="D147">
            <v>149</v>
          </cell>
        </row>
        <row r="148">
          <cell r="D148">
            <v>148</v>
          </cell>
        </row>
        <row r="149">
          <cell r="D149">
            <v>935</v>
          </cell>
        </row>
        <row r="150">
          <cell r="D150">
            <v>73</v>
          </cell>
        </row>
        <row r="151">
          <cell r="D151">
            <v>889</v>
          </cell>
        </row>
        <row r="152">
          <cell r="D152">
            <v>360</v>
          </cell>
        </row>
        <row r="153">
          <cell r="D153">
            <v>130</v>
          </cell>
        </row>
        <row r="154">
          <cell r="D154">
            <v>118</v>
          </cell>
        </row>
        <row r="156">
          <cell r="D156">
            <v>162</v>
          </cell>
        </row>
        <row r="158">
          <cell r="D158">
            <v>40</v>
          </cell>
        </row>
        <row r="160">
          <cell r="D160">
            <v>47</v>
          </cell>
        </row>
        <row r="161">
          <cell r="D161">
            <v>325</v>
          </cell>
        </row>
        <row r="162">
          <cell r="D162">
            <v>884</v>
          </cell>
        </row>
        <row r="163">
          <cell r="D163">
            <v>213</v>
          </cell>
        </row>
        <row r="164">
          <cell r="D164">
            <v>151</v>
          </cell>
        </row>
        <row r="166">
          <cell r="D166">
            <v>1081</v>
          </cell>
        </row>
        <row r="168">
          <cell r="D168">
            <v>482</v>
          </cell>
        </row>
        <row r="170">
          <cell r="D170">
            <v>128</v>
          </cell>
        </row>
        <row r="171">
          <cell r="D171">
            <v>354</v>
          </cell>
        </row>
        <row r="173">
          <cell r="D173">
            <v>428</v>
          </cell>
        </row>
        <row r="175">
          <cell r="D175">
            <v>236</v>
          </cell>
        </row>
        <row r="176">
          <cell r="D176">
            <v>147</v>
          </cell>
        </row>
        <row r="177">
          <cell r="D177">
            <v>46</v>
          </cell>
        </row>
        <row r="179">
          <cell r="D179">
            <v>77</v>
          </cell>
        </row>
        <row r="181">
          <cell r="D181">
            <v>77</v>
          </cell>
        </row>
        <row r="183">
          <cell r="D183">
            <v>94</v>
          </cell>
        </row>
        <row r="185">
          <cell r="D185">
            <v>94</v>
          </cell>
        </row>
        <row r="187">
          <cell r="D187">
            <v>3276</v>
          </cell>
        </row>
        <row r="189">
          <cell r="D189">
            <v>96</v>
          </cell>
        </row>
        <row r="191">
          <cell r="D191">
            <v>38</v>
          </cell>
        </row>
        <row r="192">
          <cell r="D192">
            <v>59</v>
          </cell>
        </row>
        <row r="194">
          <cell r="D194">
            <v>2644</v>
          </cell>
        </row>
        <row r="196">
          <cell r="D196">
            <v>2111</v>
          </cell>
        </row>
        <row r="197">
          <cell r="D197">
            <v>391</v>
          </cell>
        </row>
        <row r="198">
          <cell r="D198">
            <v>141</v>
          </cell>
        </row>
        <row r="200">
          <cell r="D200">
            <v>24</v>
          </cell>
        </row>
        <row r="202">
          <cell r="D202">
            <v>24</v>
          </cell>
        </row>
        <row r="204">
          <cell r="D204">
            <v>199</v>
          </cell>
        </row>
        <row r="206">
          <cell r="D206">
            <v>199</v>
          </cell>
        </row>
        <row r="208">
          <cell r="D208">
            <v>313</v>
          </cell>
        </row>
        <row r="210">
          <cell r="D210">
            <v>313</v>
          </cell>
        </row>
        <row r="212">
          <cell r="D212">
            <v>9105</v>
          </cell>
        </row>
        <row r="214">
          <cell r="D214">
            <v>6386</v>
          </cell>
        </row>
        <row r="216">
          <cell r="D216">
            <v>1017</v>
          </cell>
        </row>
        <row r="217">
          <cell r="D217">
            <v>568</v>
          </cell>
        </row>
        <row r="218">
          <cell r="D218">
            <v>437</v>
          </cell>
        </row>
        <row r="219">
          <cell r="D219">
            <v>98</v>
          </cell>
        </row>
        <row r="220">
          <cell r="D220">
            <v>108</v>
          </cell>
        </row>
        <row r="221">
          <cell r="D221">
            <v>1754</v>
          </cell>
        </row>
        <row r="222">
          <cell r="D222">
            <v>2404</v>
          </cell>
        </row>
        <row r="224">
          <cell r="D224">
            <v>983</v>
          </cell>
        </row>
        <row r="226">
          <cell r="D226">
            <v>580</v>
          </cell>
        </row>
        <row r="227">
          <cell r="D227">
            <v>372</v>
          </cell>
        </row>
        <row r="228">
          <cell r="D228">
            <v>31</v>
          </cell>
        </row>
        <row r="230">
          <cell r="D230">
            <v>99</v>
          </cell>
        </row>
        <row r="232">
          <cell r="D232">
            <v>99</v>
          </cell>
        </row>
        <row r="234">
          <cell r="D234">
            <v>442</v>
          </cell>
        </row>
        <row r="237">
          <cell r="D237">
            <v>442</v>
          </cell>
        </row>
        <row r="239">
          <cell r="D239">
            <v>120</v>
          </cell>
        </row>
        <row r="242">
          <cell r="D242">
            <v>89</v>
          </cell>
        </row>
        <row r="243">
          <cell r="D243">
            <v>31</v>
          </cell>
        </row>
        <row r="245">
          <cell r="D245">
            <v>572</v>
          </cell>
        </row>
        <row r="247">
          <cell r="D247">
            <v>325</v>
          </cell>
        </row>
        <row r="248">
          <cell r="D248">
            <v>247</v>
          </cell>
        </row>
        <row r="250">
          <cell r="D250">
            <v>187</v>
          </cell>
        </row>
        <row r="252">
          <cell r="D252">
            <v>139</v>
          </cell>
        </row>
        <row r="253">
          <cell r="D253">
            <v>48</v>
          </cell>
        </row>
        <row r="255">
          <cell r="D255">
            <v>318</v>
          </cell>
        </row>
        <row r="257">
          <cell r="D257">
            <v>112</v>
          </cell>
        </row>
        <row r="259">
          <cell r="D259">
            <v>30</v>
          </cell>
        </row>
        <row r="260">
          <cell r="D260">
            <v>37</v>
          </cell>
        </row>
        <row r="261">
          <cell r="D261">
            <v>139</v>
          </cell>
        </row>
        <row r="263">
          <cell r="D263">
            <v>5664</v>
          </cell>
        </row>
        <row r="265">
          <cell r="D265">
            <v>849</v>
          </cell>
        </row>
        <row r="268">
          <cell r="D268">
            <v>84</v>
          </cell>
        </row>
        <row r="269">
          <cell r="D269">
            <v>107</v>
          </cell>
        </row>
        <row r="270">
          <cell r="D270">
            <v>498</v>
          </cell>
        </row>
        <row r="271">
          <cell r="D271">
            <v>134</v>
          </cell>
        </row>
        <row r="272">
          <cell r="D272">
            <v>26</v>
          </cell>
        </row>
        <row r="274">
          <cell r="D274">
            <v>1943</v>
          </cell>
        </row>
        <row r="276">
          <cell r="D276">
            <v>978</v>
          </cell>
        </row>
        <row r="277">
          <cell r="D277">
            <v>733</v>
          </cell>
        </row>
        <row r="278">
          <cell r="D278">
            <v>232</v>
          </cell>
        </row>
        <row r="280">
          <cell r="D280">
            <v>71</v>
          </cell>
        </row>
        <row r="282">
          <cell r="D282">
            <v>71</v>
          </cell>
        </row>
        <row r="284">
          <cell r="D284">
            <v>103</v>
          </cell>
        </row>
        <row r="286">
          <cell r="D286">
            <v>74</v>
          </cell>
        </row>
        <row r="288">
          <cell r="D288">
            <v>29</v>
          </cell>
        </row>
        <row r="290">
          <cell r="D290">
            <v>265</v>
          </cell>
        </row>
        <row r="292">
          <cell r="D292">
            <v>125</v>
          </cell>
        </row>
        <row r="294">
          <cell r="D294">
            <v>140</v>
          </cell>
        </row>
        <row r="296">
          <cell r="D296">
            <v>717</v>
          </cell>
        </row>
        <row r="299">
          <cell r="D299">
            <v>225</v>
          </cell>
        </row>
        <row r="300">
          <cell r="D300">
            <v>35</v>
          </cell>
        </row>
        <row r="301">
          <cell r="D301">
            <v>265</v>
          </cell>
        </row>
        <row r="302">
          <cell r="D302">
            <v>66</v>
          </cell>
        </row>
        <row r="304">
          <cell r="D304">
            <v>39</v>
          </cell>
        </row>
        <row r="306">
          <cell r="D306">
            <v>88</v>
          </cell>
        </row>
        <row r="308">
          <cell r="D308">
            <v>763</v>
          </cell>
        </row>
        <row r="310">
          <cell r="D310">
            <v>446</v>
          </cell>
        </row>
        <row r="311">
          <cell r="D311">
            <v>192</v>
          </cell>
        </row>
        <row r="312">
          <cell r="D312">
            <v>125</v>
          </cell>
        </row>
        <row r="314">
          <cell r="D314">
            <v>419</v>
          </cell>
        </row>
        <row r="316">
          <cell r="D316">
            <v>419</v>
          </cell>
        </row>
        <row r="318">
          <cell r="D318">
            <v>537</v>
          </cell>
        </row>
        <row r="320">
          <cell r="D320">
            <v>108</v>
          </cell>
        </row>
        <row r="322">
          <cell r="D322">
            <v>20</v>
          </cell>
        </row>
        <row r="323">
          <cell r="D323">
            <v>40</v>
          </cell>
        </row>
        <row r="324">
          <cell r="D324">
            <v>369</v>
          </cell>
        </row>
        <row r="326">
          <cell r="D326">
            <v>44</v>
          </cell>
        </row>
        <row r="328">
          <cell r="D328">
            <v>44</v>
          </cell>
        </row>
        <row r="330">
          <cell r="D330">
            <v>44</v>
          </cell>
        </row>
        <row r="332">
          <cell r="D332">
            <v>1111</v>
          </cell>
        </row>
        <row r="334">
          <cell r="D334">
            <v>60</v>
          </cell>
        </row>
        <row r="336">
          <cell r="D336">
            <v>60</v>
          </cell>
        </row>
        <row r="338">
          <cell r="D338">
            <v>577</v>
          </cell>
        </row>
        <row r="340">
          <cell r="D340">
            <v>212</v>
          </cell>
        </row>
        <row r="341">
          <cell r="D341">
            <v>329</v>
          </cell>
        </row>
        <row r="342">
          <cell r="D342">
            <v>36</v>
          </cell>
        </row>
        <row r="344">
          <cell r="D344">
            <v>48</v>
          </cell>
        </row>
        <row r="346">
          <cell r="D346">
            <v>48</v>
          </cell>
        </row>
        <row r="348">
          <cell r="D348">
            <v>26</v>
          </cell>
        </row>
        <row r="350">
          <cell r="D350">
            <v>26</v>
          </cell>
        </row>
        <row r="352">
          <cell r="D352">
            <v>151</v>
          </cell>
        </row>
        <row r="354">
          <cell r="D354">
            <v>151</v>
          </cell>
        </row>
        <row r="356">
          <cell r="D356">
            <v>112</v>
          </cell>
        </row>
        <row r="358">
          <cell r="D358">
            <v>88</v>
          </cell>
        </row>
        <row r="359">
          <cell r="D359">
            <v>24</v>
          </cell>
        </row>
        <row r="361">
          <cell r="D361">
            <v>139</v>
          </cell>
        </row>
        <row r="363">
          <cell r="D363">
            <v>139</v>
          </cell>
        </row>
        <row r="365">
          <cell r="D365">
            <v>549</v>
          </cell>
        </row>
        <row r="367">
          <cell r="D367">
            <v>44</v>
          </cell>
        </row>
        <row r="369">
          <cell r="D369">
            <v>44</v>
          </cell>
        </row>
        <row r="371">
          <cell r="D371">
            <v>258</v>
          </cell>
        </row>
        <row r="373">
          <cell r="D373">
            <v>105</v>
          </cell>
        </row>
        <row r="374">
          <cell r="D374">
            <v>129</v>
          </cell>
        </row>
        <row r="376">
          <cell r="D376">
            <v>24</v>
          </cell>
        </row>
        <row r="378">
          <cell r="D378">
            <v>27</v>
          </cell>
        </row>
        <row r="380">
          <cell r="D380">
            <v>27</v>
          </cell>
        </row>
        <row r="382">
          <cell r="D382">
            <v>40</v>
          </cell>
        </row>
        <row r="384">
          <cell r="D384">
            <v>40</v>
          </cell>
        </row>
        <row r="386">
          <cell r="D386">
            <v>181</v>
          </cell>
        </row>
        <row r="388">
          <cell r="D388">
            <v>181</v>
          </cell>
        </row>
        <row r="390">
          <cell r="D390">
            <v>128798</v>
          </cell>
        </row>
        <row r="392">
          <cell r="D392">
            <v>20058</v>
          </cell>
        </row>
        <row r="395">
          <cell r="D395">
            <v>2070</v>
          </cell>
        </row>
        <row r="396">
          <cell r="D396">
            <v>214</v>
          </cell>
        </row>
        <row r="397">
          <cell r="D397">
            <v>1774</v>
          </cell>
        </row>
        <row r="398">
          <cell r="D398">
            <v>75</v>
          </cell>
        </row>
        <row r="399">
          <cell r="D399">
            <v>594</v>
          </cell>
        </row>
        <row r="400">
          <cell r="D400">
            <v>4899</v>
          </cell>
        </row>
        <row r="401">
          <cell r="D401">
            <v>526</v>
          </cell>
        </row>
        <row r="402">
          <cell r="D402">
            <v>715</v>
          </cell>
        </row>
        <row r="403">
          <cell r="D403">
            <v>753</v>
          </cell>
        </row>
        <row r="404">
          <cell r="D404">
            <v>4208</v>
          </cell>
        </row>
        <row r="405">
          <cell r="D405">
            <v>1138</v>
          </cell>
        </row>
        <row r="406">
          <cell r="D406">
            <v>49</v>
          </cell>
        </row>
        <row r="407">
          <cell r="D407">
            <v>2157</v>
          </cell>
        </row>
        <row r="408">
          <cell r="D408">
            <v>887</v>
          </cell>
        </row>
        <row r="410">
          <cell r="D410">
            <v>22703</v>
          </cell>
        </row>
        <row r="412">
          <cell r="D412">
            <v>7903</v>
          </cell>
        </row>
        <row r="413">
          <cell r="D413">
            <v>13121</v>
          </cell>
        </row>
        <row r="415">
          <cell r="D415">
            <v>744</v>
          </cell>
        </row>
        <row r="416">
          <cell r="D416">
            <v>936</v>
          </cell>
        </row>
        <row r="418">
          <cell r="D418">
            <v>7549</v>
          </cell>
        </row>
        <row r="420">
          <cell r="D420">
            <v>107</v>
          </cell>
        </row>
        <row r="422">
          <cell r="D422">
            <v>100</v>
          </cell>
        </row>
        <row r="424">
          <cell r="D424">
            <v>292</v>
          </cell>
        </row>
        <row r="425">
          <cell r="D425">
            <v>259</v>
          </cell>
        </row>
        <row r="426">
          <cell r="D426">
            <v>837</v>
          </cell>
        </row>
        <row r="427">
          <cell r="D427">
            <v>94</v>
          </cell>
        </row>
        <row r="428">
          <cell r="D428">
            <v>2874</v>
          </cell>
        </row>
        <row r="429">
          <cell r="D429">
            <v>1108</v>
          </cell>
        </row>
        <row r="430">
          <cell r="D430">
            <v>215</v>
          </cell>
        </row>
        <row r="431">
          <cell r="D431">
            <v>171</v>
          </cell>
        </row>
        <row r="432">
          <cell r="D432">
            <v>570</v>
          </cell>
        </row>
        <row r="435">
          <cell r="D435">
            <v>731</v>
          </cell>
        </row>
        <row r="436">
          <cell r="D436">
            <v>145</v>
          </cell>
        </row>
        <row r="437">
          <cell r="D437">
            <v>49</v>
          </cell>
        </row>
        <row r="439">
          <cell r="D439">
            <v>2776</v>
          </cell>
        </row>
        <row r="441">
          <cell r="D441">
            <v>2715</v>
          </cell>
        </row>
        <row r="443">
          <cell r="D443">
            <v>62</v>
          </cell>
        </row>
        <row r="445">
          <cell r="D445">
            <v>16318</v>
          </cell>
        </row>
        <row r="447">
          <cell r="D447">
            <v>3560</v>
          </cell>
        </row>
        <row r="449">
          <cell r="D449">
            <v>1812</v>
          </cell>
        </row>
        <row r="450">
          <cell r="D450">
            <v>661</v>
          </cell>
        </row>
        <row r="452">
          <cell r="D452">
            <v>5335</v>
          </cell>
        </row>
        <row r="454">
          <cell r="D454">
            <v>980</v>
          </cell>
        </row>
        <row r="455">
          <cell r="D455">
            <v>364</v>
          </cell>
        </row>
        <row r="457">
          <cell r="D457">
            <v>548</v>
          </cell>
        </row>
        <row r="458">
          <cell r="D458">
            <v>1865</v>
          </cell>
        </row>
        <row r="459">
          <cell r="D459">
            <v>541</v>
          </cell>
        </row>
        <row r="460">
          <cell r="D460">
            <v>166</v>
          </cell>
        </row>
        <row r="461">
          <cell r="D461">
            <v>30</v>
          </cell>
        </row>
        <row r="462">
          <cell r="D462">
            <v>257</v>
          </cell>
        </row>
        <row r="463">
          <cell r="D463">
            <v>199</v>
          </cell>
        </row>
        <row r="465">
          <cell r="D465">
            <v>32317</v>
          </cell>
        </row>
        <row r="467">
          <cell r="D467">
            <v>695</v>
          </cell>
        </row>
        <row r="468">
          <cell r="D468">
            <v>55</v>
          </cell>
        </row>
        <row r="469">
          <cell r="D469">
            <v>27</v>
          </cell>
        </row>
        <row r="470">
          <cell r="D470">
            <v>98</v>
          </cell>
        </row>
        <row r="472">
          <cell r="D472">
            <v>1331</v>
          </cell>
        </row>
        <row r="473">
          <cell r="D473">
            <v>291</v>
          </cell>
        </row>
        <row r="474">
          <cell r="D474">
            <v>996</v>
          </cell>
        </row>
        <row r="475">
          <cell r="D475">
            <v>380</v>
          </cell>
        </row>
        <row r="476">
          <cell r="D476">
            <v>436</v>
          </cell>
        </row>
        <row r="477">
          <cell r="D477">
            <v>407</v>
          </cell>
        </row>
        <row r="478">
          <cell r="D478">
            <v>10622</v>
          </cell>
        </row>
        <row r="479">
          <cell r="D479">
            <v>799</v>
          </cell>
        </row>
        <row r="480">
          <cell r="D480">
            <v>2275</v>
          </cell>
        </row>
        <row r="481">
          <cell r="D481">
            <v>759</v>
          </cell>
        </row>
        <row r="482">
          <cell r="D482">
            <v>657</v>
          </cell>
        </row>
        <row r="483">
          <cell r="D483">
            <v>317</v>
          </cell>
        </row>
        <row r="485">
          <cell r="D485">
            <v>66</v>
          </cell>
        </row>
        <row r="486">
          <cell r="D486">
            <v>10893</v>
          </cell>
        </row>
        <row r="487">
          <cell r="D487">
            <v>399</v>
          </cell>
        </row>
        <row r="488">
          <cell r="D488">
            <v>815</v>
          </cell>
        </row>
        <row r="490">
          <cell r="D490">
            <v>12586</v>
          </cell>
        </row>
        <row r="492">
          <cell r="D492">
            <v>3181</v>
          </cell>
        </row>
        <row r="493">
          <cell r="D493">
            <v>4308</v>
          </cell>
        </row>
        <row r="494">
          <cell r="D494">
            <v>230</v>
          </cell>
        </row>
        <row r="495">
          <cell r="D495">
            <v>4440</v>
          </cell>
        </row>
        <row r="496">
          <cell r="D496">
            <v>41</v>
          </cell>
        </row>
        <row r="497">
          <cell r="D497">
            <v>387</v>
          </cell>
        </row>
        <row r="499">
          <cell r="D499">
            <v>5376</v>
          </cell>
        </row>
        <row r="501">
          <cell r="D501">
            <v>2028</v>
          </cell>
        </row>
        <row r="502">
          <cell r="D502">
            <v>1692</v>
          </cell>
        </row>
        <row r="503">
          <cell r="D503">
            <v>751</v>
          </cell>
        </row>
        <row r="504">
          <cell r="D504">
            <v>33</v>
          </cell>
        </row>
        <row r="506">
          <cell r="D506">
            <v>110</v>
          </cell>
        </row>
        <row r="507">
          <cell r="D507">
            <v>232</v>
          </cell>
        </row>
        <row r="509">
          <cell r="D509">
            <v>102</v>
          </cell>
        </row>
        <row r="510">
          <cell r="D510">
            <v>428</v>
          </cell>
        </row>
        <row r="512">
          <cell r="D512">
            <v>4458</v>
          </cell>
        </row>
        <row r="514">
          <cell r="D514">
            <v>54</v>
          </cell>
        </row>
        <row r="515">
          <cell r="D515">
            <v>73</v>
          </cell>
        </row>
        <row r="516">
          <cell r="D516">
            <v>48</v>
          </cell>
        </row>
        <row r="517">
          <cell r="D517">
            <v>3073</v>
          </cell>
        </row>
        <row r="518">
          <cell r="D518">
            <v>408</v>
          </cell>
        </row>
        <row r="519">
          <cell r="D519">
            <v>27</v>
          </cell>
        </row>
        <row r="520">
          <cell r="D520">
            <v>84</v>
          </cell>
        </row>
        <row r="521">
          <cell r="D521">
            <v>692</v>
          </cell>
        </row>
        <row r="523">
          <cell r="D523">
            <v>4657</v>
          </cell>
        </row>
        <row r="525">
          <cell r="D525">
            <v>570</v>
          </cell>
        </row>
        <row r="526">
          <cell r="D526">
            <v>121</v>
          </cell>
        </row>
        <row r="527">
          <cell r="D527">
            <v>49</v>
          </cell>
        </row>
        <row r="528">
          <cell r="D528">
            <v>882</v>
          </cell>
        </row>
        <row r="529">
          <cell r="D529">
            <v>73</v>
          </cell>
        </row>
        <row r="530">
          <cell r="D530">
            <v>787</v>
          </cell>
        </row>
        <row r="531">
          <cell r="D531">
            <v>360</v>
          </cell>
        </row>
        <row r="532">
          <cell r="D532">
            <v>130</v>
          </cell>
        </row>
        <row r="533">
          <cell r="D533">
            <v>110</v>
          </cell>
        </row>
        <row r="535">
          <cell r="D535">
            <v>108</v>
          </cell>
        </row>
        <row r="538">
          <cell r="D538">
            <v>76</v>
          </cell>
        </row>
        <row r="539">
          <cell r="D539">
            <v>257</v>
          </cell>
        </row>
        <row r="540">
          <cell r="D540">
            <v>809</v>
          </cell>
        </row>
        <row r="541">
          <cell r="D541">
            <v>195</v>
          </cell>
        </row>
        <row r="542">
          <cell r="D542">
            <v>130</v>
          </cell>
        </row>
        <row r="544">
          <cell r="D544">
            <v>2773</v>
          </cell>
        </row>
        <row r="546">
          <cell r="D546">
            <v>151</v>
          </cell>
        </row>
        <row r="548">
          <cell r="D548">
            <v>58</v>
          </cell>
        </row>
        <row r="549">
          <cell r="D549">
            <v>93</v>
          </cell>
        </row>
        <row r="551">
          <cell r="D551">
            <v>1670</v>
          </cell>
        </row>
        <row r="553">
          <cell r="D553">
            <v>179</v>
          </cell>
        </row>
        <row r="554">
          <cell r="D554">
            <v>1491</v>
          </cell>
        </row>
        <row r="556">
          <cell r="D556">
            <v>46</v>
          </cell>
        </row>
        <row r="558">
          <cell r="D558">
            <v>46</v>
          </cell>
        </row>
        <row r="560">
          <cell r="D560">
            <v>38</v>
          </cell>
        </row>
        <row r="562">
          <cell r="D562">
            <v>38</v>
          </cell>
        </row>
        <row r="564">
          <cell r="D564">
            <v>39</v>
          </cell>
        </row>
        <row r="567">
          <cell r="D567">
            <v>20</v>
          </cell>
        </row>
        <row r="569">
          <cell r="D569">
            <v>19</v>
          </cell>
        </row>
        <row r="571">
          <cell r="D571">
            <v>253</v>
          </cell>
        </row>
        <row r="573">
          <cell r="D573">
            <v>79</v>
          </cell>
        </row>
        <row r="574">
          <cell r="D574">
            <v>120</v>
          </cell>
        </row>
        <row r="575">
          <cell r="D575">
            <v>54</v>
          </cell>
        </row>
        <row r="577">
          <cell r="D577">
            <v>577</v>
          </cell>
        </row>
        <row r="579">
          <cell r="D579">
            <v>43</v>
          </cell>
        </row>
        <row r="580">
          <cell r="D580">
            <v>23</v>
          </cell>
        </row>
        <row r="581">
          <cell r="D581">
            <v>511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queryTables/queryTable1.xml><?xml version="1.0" encoding="utf-8"?>
<queryTable xmlns="http://schemas.openxmlformats.org/spreadsheetml/2006/main" name="Consulta ceco total 02 a 3 pos desde cont-ora-01" adjustColumnWidth="0" connectionId="1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85"/>
  <sheetViews>
    <sheetView tabSelected="1" topLeftCell="D5" zoomScaleNormal="100" zoomScaleSheetLayoutView="100" workbookViewId="0">
      <pane ySplit="3" topLeftCell="A8" activePane="bottomLeft" state="frozen"/>
      <selection activeCell="A5" sqref="A5"/>
      <selection pane="bottomLeft" activeCell="L16" sqref="L16"/>
    </sheetView>
  </sheetViews>
  <sheetFormatPr baseColWidth="10" defaultRowHeight="12.75" x14ac:dyDescent="0.2"/>
  <cols>
    <col min="1" max="2" width="1.7109375" style="1" customWidth="1"/>
    <col min="3" max="3" width="56.85546875" style="1" customWidth="1"/>
    <col min="4" max="14" width="10.28515625" style="1" customWidth="1"/>
    <col min="15" max="15" width="9.85546875" style="57" bestFit="1" customWidth="1"/>
    <col min="16" max="16" width="8.140625" style="1" hidden="1" customWidth="1"/>
    <col min="17" max="16384" width="11.42578125" style="1"/>
  </cols>
  <sheetData>
    <row r="1" spans="1:16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4"/>
    </row>
    <row r="4" spans="1:16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30" customHeight="1" x14ac:dyDescent="0.2">
      <c r="A5" s="3"/>
      <c r="B5" s="3"/>
      <c r="C5" s="3"/>
      <c r="D5" s="41" t="s">
        <v>3</v>
      </c>
      <c r="E5" s="41" t="s">
        <v>4</v>
      </c>
      <c r="F5" s="41" t="s">
        <v>5</v>
      </c>
      <c r="G5" s="44" t="s">
        <v>6</v>
      </c>
      <c r="H5" s="45"/>
      <c r="I5" s="45"/>
      <c r="J5" s="45"/>
      <c r="K5" s="45"/>
      <c r="L5" s="45"/>
      <c r="M5" s="45"/>
      <c r="N5" s="45"/>
      <c r="O5" s="45"/>
      <c r="P5" s="4"/>
    </row>
    <row r="6" spans="1:16" ht="30" customHeight="1" x14ac:dyDescent="0.2">
      <c r="A6" s="3"/>
      <c r="B6" s="3"/>
      <c r="C6" s="3" t="s">
        <v>7</v>
      </c>
      <c r="D6" s="42"/>
      <c r="E6" s="42"/>
      <c r="F6" s="42"/>
      <c r="G6" s="41" t="s">
        <v>8</v>
      </c>
      <c r="H6" s="46" t="s">
        <v>9</v>
      </c>
      <c r="I6" s="46" t="s">
        <v>10</v>
      </c>
      <c r="J6" s="41" t="s">
        <v>11</v>
      </c>
      <c r="K6" s="49" t="s">
        <v>12</v>
      </c>
      <c r="L6" s="50" t="s">
        <v>13</v>
      </c>
      <c r="M6" s="51" t="s">
        <v>14</v>
      </c>
      <c r="N6" s="51"/>
      <c r="O6" s="52"/>
      <c r="P6" s="4"/>
    </row>
    <row r="7" spans="1:16" ht="30" customHeight="1" x14ac:dyDescent="0.2">
      <c r="A7" s="5"/>
      <c r="B7" s="5"/>
      <c r="C7" s="5"/>
      <c r="D7" s="43"/>
      <c r="E7" s="43"/>
      <c r="F7" s="43"/>
      <c r="G7" s="43"/>
      <c r="H7" s="46"/>
      <c r="I7" s="46"/>
      <c r="J7" s="43"/>
      <c r="K7" s="46"/>
      <c r="L7" s="43"/>
      <c r="M7" s="6" t="s">
        <v>15</v>
      </c>
      <c r="N7" s="6" t="s">
        <v>16</v>
      </c>
      <c r="O7" s="7" t="s">
        <v>17</v>
      </c>
      <c r="P7" s="1" t="s">
        <v>18</v>
      </c>
    </row>
    <row r="8" spans="1:16" x14ac:dyDescent="0.2">
      <c r="A8" s="8"/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6" x14ac:dyDescent="0.2">
      <c r="A9" s="53" t="s">
        <v>19</v>
      </c>
      <c r="B9" s="53"/>
      <c r="C9" s="53"/>
      <c r="D9" s="11">
        <v>3936</v>
      </c>
      <c r="E9" s="11">
        <v>157105</v>
      </c>
      <c r="F9" s="11">
        <v>152402</v>
      </c>
      <c r="G9" s="11">
        <v>9203268.5010000002</v>
      </c>
      <c r="H9" s="11">
        <v>6608607.2240000004</v>
      </c>
      <c r="I9" s="11">
        <v>1847131.6</v>
      </c>
      <c r="J9" s="11">
        <v>878.88800000000003</v>
      </c>
      <c r="K9" s="11">
        <v>10033981.380000001</v>
      </c>
      <c r="L9" s="12">
        <v>1585968.8640000001</v>
      </c>
      <c r="M9" s="11">
        <v>13790544.220000001</v>
      </c>
      <c r="N9" s="11">
        <v>9238176.8279999997</v>
      </c>
      <c r="O9" s="13">
        <v>4552367.3880000003</v>
      </c>
      <c r="P9" s="14">
        <f>+F9-'[1]Cuadro 6'!D10</f>
        <v>0</v>
      </c>
    </row>
    <row r="10" spans="1:16" x14ac:dyDescent="0.2">
      <c r="A10" s="15"/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4">
        <f>+F10-'[1]Cuadro 6'!D11</f>
        <v>0</v>
      </c>
    </row>
    <row r="11" spans="1:16" x14ac:dyDescent="0.2">
      <c r="A11" s="15"/>
      <c r="B11" s="47" t="s">
        <v>20</v>
      </c>
      <c r="C11" s="47"/>
      <c r="D11" s="11">
        <v>561</v>
      </c>
      <c r="E11" s="11">
        <v>30278</v>
      </c>
      <c r="F11" s="11">
        <v>28531</v>
      </c>
      <c r="G11" s="11">
        <v>3540685.9950000001</v>
      </c>
      <c r="H11" s="11">
        <v>2593722.2050000001</v>
      </c>
      <c r="I11" s="11">
        <v>494156.76</v>
      </c>
      <c r="J11" s="11">
        <v>-1018.821</v>
      </c>
      <c r="K11" s="11">
        <v>3583656.716</v>
      </c>
      <c r="L11" s="12">
        <v>440868.52500000002</v>
      </c>
      <c r="M11" s="11">
        <v>4997518.4929999998</v>
      </c>
      <c r="N11" s="11">
        <v>2963760.327</v>
      </c>
      <c r="O11" s="13">
        <v>2033758.1669999999</v>
      </c>
      <c r="P11" s="14">
        <f>+F11-'[1]Cuadro 6'!D12</f>
        <v>0</v>
      </c>
    </row>
    <row r="12" spans="1:16" x14ac:dyDescent="0.2">
      <c r="A12" s="15"/>
      <c r="B12" s="15"/>
      <c r="C12" s="15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19"/>
      <c r="O12" s="21"/>
      <c r="P12" s="14">
        <f>+F12-'[1]Cuadro 6'!D13</f>
        <v>0</v>
      </c>
    </row>
    <row r="13" spans="1:16" x14ac:dyDescent="0.2">
      <c r="A13" s="15"/>
      <c r="B13" s="15"/>
      <c r="C13" s="15" t="s">
        <v>21</v>
      </c>
      <c r="D13" s="19"/>
      <c r="E13" s="19"/>
      <c r="F13" s="19"/>
      <c r="G13" s="19"/>
      <c r="H13" s="19"/>
      <c r="I13" s="19"/>
      <c r="J13" s="19"/>
      <c r="K13" s="19"/>
      <c r="L13" s="20"/>
      <c r="M13" s="19"/>
      <c r="N13" s="19"/>
      <c r="O13" s="21"/>
      <c r="P13" s="14">
        <f>+F13-'[1]Cuadro 6'!D14</f>
        <v>0</v>
      </c>
    </row>
    <row r="14" spans="1:16" x14ac:dyDescent="0.2">
      <c r="A14" s="15"/>
      <c r="B14" s="15"/>
      <c r="C14" s="22" t="s">
        <v>22</v>
      </c>
      <c r="D14" s="19">
        <v>23</v>
      </c>
      <c r="E14" s="19">
        <v>2638</v>
      </c>
      <c r="F14" s="19">
        <v>2251</v>
      </c>
      <c r="G14" s="19">
        <v>50591.932000000001</v>
      </c>
      <c r="H14" s="19">
        <v>56140.957000000002</v>
      </c>
      <c r="I14" s="19">
        <v>22032.699000000001</v>
      </c>
      <c r="J14" s="19">
        <v>15.339</v>
      </c>
      <c r="K14" s="19">
        <v>36643.654999999999</v>
      </c>
      <c r="L14" s="17">
        <v>209595.50099999999</v>
      </c>
      <c r="M14" s="19">
        <v>290767.06199999998</v>
      </c>
      <c r="N14" s="19">
        <v>292108.755</v>
      </c>
      <c r="O14" s="21">
        <v>-1341.692</v>
      </c>
      <c r="P14" s="14">
        <f>+F14-'[1]Cuadro 6'!D15</f>
        <v>0</v>
      </c>
    </row>
    <row r="15" spans="1:16" x14ac:dyDescent="0.2">
      <c r="A15" s="15"/>
      <c r="B15" s="15"/>
      <c r="C15" s="15" t="s">
        <v>23</v>
      </c>
      <c r="D15" s="19">
        <v>32</v>
      </c>
      <c r="E15" s="19">
        <v>417</v>
      </c>
      <c r="F15" s="19">
        <v>425</v>
      </c>
      <c r="G15" s="19">
        <v>11980.159</v>
      </c>
      <c r="H15" s="19">
        <v>8534.59</v>
      </c>
      <c r="I15" s="19">
        <v>2720.518</v>
      </c>
      <c r="J15" s="19">
        <v>41.213000000000001</v>
      </c>
      <c r="K15" s="19">
        <v>15926.341</v>
      </c>
      <c r="L15" s="17">
        <v>1357.769</v>
      </c>
      <c r="M15" s="19">
        <v>15851.453</v>
      </c>
      <c r="N15" s="19">
        <v>14435.682000000001</v>
      </c>
      <c r="O15" s="21">
        <v>1415.771</v>
      </c>
      <c r="P15" s="14">
        <f>+F15-'[1]Cuadro 6'!D16</f>
        <v>0</v>
      </c>
    </row>
    <row r="16" spans="1:16" x14ac:dyDescent="0.2">
      <c r="A16" s="15"/>
      <c r="B16" s="15"/>
      <c r="C16" s="15" t="s">
        <v>24</v>
      </c>
      <c r="D16" s="19">
        <v>147</v>
      </c>
      <c r="E16" s="19">
        <v>3555</v>
      </c>
      <c r="F16" s="19">
        <v>3450</v>
      </c>
      <c r="G16" s="19">
        <v>303405.96799999999</v>
      </c>
      <c r="H16" s="19">
        <v>230170.84400000001</v>
      </c>
      <c r="I16" s="19">
        <v>37363.862000000001</v>
      </c>
      <c r="J16" s="19">
        <v>235.66499999999999</v>
      </c>
      <c r="K16" s="19">
        <v>192721.345</v>
      </c>
      <c r="L16" s="17">
        <v>25256.144</v>
      </c>
      <c r="M16" s="19">
        <v>268880.63400000002</v>
      </c>
      <c r="N16" s="19">
        <v>214136.86199999999</v>
      </c>
      <c r="O16" s="21">
        <v>54743.771999999997</v>
      </c>
      <c r="P16" s="14">
        <f>+F16-'[1]Cuadro 6'!D17</f>
        <v>0</v>
      </c>
    </row>
    <row r="17" spans="1:16" x14ac:dyDescent="0.2">
      <c r="A17" s="15"/>
      <c r="B17" s="15"/>
      <c r="C17" s="15" t="s">
        <v>25</v>
      </c>
      <c r="D17" s="19">
        <v>7</v>
      </c>
      <c r="E17" s="19">
        <v>102</v>
      </c>
      <c r="F17" s="19">
        <v>107</v>
      </c>
      <c r="G17" s="19">
        <v>11538.456</v>
      </c>
      <c r="H17" s="19">
        <v>8869.1290000000008</v>
      </c>
      <c r="I17" s="19">
        <v>1520.1410000000001</v>
      </c>
      <c r="J17" s="19">
        <v>18.632000000000001</v>
      </c>
      <c r="K17" s="19">
        <v>8888.1149999999998</v>
      </c>
      <c r="L17" s="17">
        <v>525.46600000000001</v>
      </c>
      <c r="M17" s="19">
        <v>8564.6880000000001</v>
      </c>
      <c r="N17" s="19">
        <v>9356.5220000000008</v>
      </c>
      <c r="O17" s="21">
        <v>-791.83399999999995</v>
      </c>
      <c r="P17" s="14">
        <f>+F17-'[1]Cuadro 6'!D18</f>
        <v>0</v>
      </c>
    </row>
    <row r="18" spans="1:16" x14ac:dyDescent="0.2">
      <c r="A18" s="15"/>
      <c r="B18" s="15"/>
      <c r="C18" s="15" t="s">
        <v>26</v>
      </c>
      <c r="D18" s="19">
        <v>24</v>
      </c>
      <c r="E18" s="19">
        <v>1257</v>
      </c>
      <c r="F18" s="19">
        <v>1228</v>
      </c>
      <c r="G18" s="19">
        <v>90642.164999999994</v>
      </c>
      <c r="H18" s="19">
        <v>51873.7</v>
      </c>
      <c r="I18" s="19">
        <v>30200.393</v>
      </c>
      <c r="J18" s="19">
        <v>92.918999999999997</v>
      </c>
      <c r="K18" s="19">
        <v>328714.50099999999</v>
      </c>
      <c r="L18" s="17">
        <v>1623.6679999999999</v>
      </c>
      <c r="M18" s="19">
        <v>316029.054</v>
      </c>
      <c r="N18" s="19">
        <v>116193.79399999999</v>
      </c>
      <c r="O18" s="21">
        <v>199835.26</v>
      </c>
      <c r="P18" s="14">
        <f>+F18-'[1]Cuadro 6'!D19</f>
        <v>0</v>
      </c>
    </row>
    <row r="19" spans="1:16" x14ac:dyDescent="0.2">
      <c r="A19" s="15"/>
      <c r="B19" s="15"/>
      <c r="C19" s="15" t="s">
        <v>27</v>
      </c>
      <c r="D19" s="19">
        <v>10</v>
      </c>
      <c r="E19" s="19">
        <v>5377</v>
      </c>
      <c r="F19" s="19">
        <v>4899</v>
      </c>
      <c r="G19" s="19">
        <v>1683638.21</v>
      </c>
      <c r="H19" s="19">
        <v>1329095.2590000001</v>
      </c>
      <c r="I19" s="19">
        <v>157337.34599999999</v>
      </c>
      <c r="J19" s="19">
        <v>269.80599999999998</v>
      </c>
      <c r="K19" s="19">
        <v>187407.764</v>
      </c>
      <c r="L19" s="17">
        <v>14520.644</v>
      </c>
      <c r="M19" s="19">
        <v>1014430.752</v>
      </c>
      <c r="N19" s="19">
        <v>665399.777</v>
      </c>
      <c r="O19" s="21">
        <v>349030.97499999998</v>
      </c>
      <c r="P19" s="14">
        <f>+F19-'[1]Cuadro 6'!D20</f>
        <v>0</v>
      </c>
    </row>
    <row r="20" spans="1:16" x14ac:dyDescent="0.2">
      <c r="A20" s="15"/>
      <c r="B20" s="15"/>
      <c r="C20" s="15" t="s">
        <v>28</v>
      </c>
      <c r="D20" s="19">
        <v>10</v>
      </c>
      <c r="E20" s="19">
        <v>554</v>
      </c>
      <c r="F20" s="19">
        <v>526</v>
      </c>
      <c r="G20" s="19">
        <v>112246.137</v>
      </c>
      <c r="H20" s="19">
        <v>96437.714999999997</v>
      </c>
      <c r="I20" s="19">
        <v>13976.835999999999</v>
      </c>
      <c r="J20" s="23">
        <v>0</v>
      </c>
      <c r="K20" s="19">
        <v>30130.827000000001</v>
      </c>
      <c r="L20" s="17">
        <v>-2666.701</v>
      </c>
      <c r="M20" s="19">
        <v>76630.573999999993</v>
      </c>
      <c r="N20" s="19">
        <v>72344.489000000001</v>
      </c>
      <c r="O20" s="21">
        <v>4286.085</v>
      </c>
      <c r="P20" s="14">
        <f>+F20-'[1]Cuadro 6'!D21</f>
        <v>0</v>
      </c>
    </row>
    <row r="21" spans="1:16" x14ac:dyDescent="0.2">
      <c r="A21" s="15"/>
      <c r="B21" s="15"/>
      <c r="C21" s="15" t="s">
        <v>29</v>
      </c>
      <c r="D21" s="19">
        <v>27</v>
      </c>
      <c r="E21" s="19">
        <v>1226</v>
      </c>
      <c r="F21" s="19">
        <v>1165</v>
      </c>
      <c r="G21" s="19">
        <v>102343.713</v>
      </c>
      <c r="H21" s="19">
        <v>69257.551999999996</v>
      </c>
      <c r="I21" s="19">
        <v>18401.419999999998</v>
      </c>
      <c r="J21" s="19">
        <v>3.625</v>
      </c>
      <c r="K21" s="19">
        <v>94394.555999999997</v>
      </c>
      <c r="L21" s="17">
        <v>31224.316999999999</v>
      </c>
      <c r="M21" s="19">
        <v>211782.46799999999</v>
      </c>
      <c r="N21" s="19">
        <v>141398.15700000001</v>
      </c>
      <c r="O21" s="21">
        <v>70384.311000000002</v>
      </c>
      <c r="P21" s="14">
        <f>+F21-'[1]Cuadro 6'!D22</f>
        <v>0</v>
      </c>
    </row>
    <row r="22" spans="1:16" x14ac:dyDescent="0.2">
      <c r="A22" s="15"/>
      <c r="B22" s="15"/>
      <c r="C22" s="15" t="s">
        <v>30</v>
      </c>
      <c r="D22" s="19">
        <v>37</v>
      </c>
      <c r="E22" s="19">
        <v>1179</v>
      </c>
      <c r="F22" s="19">
        <v>1155</v>
      </c>
      <c r="G22" s="19">
        <v>50319.084000000003</v>
      </c>
      <c r="H22" s="19">
        <v>36936.356</v>
      </c>
      <c r="I22" s="19">
        <v>8938.3250000000007</v>
      </c>
      <c r="J22" s="19">
        <v>30.83</v>
      </c>
      <c r="K22" s="19">
        <v>49880.002</v>
      </c>
      <c r="L22" s="17">
        <v>2098.732</v>
      </c>
      <c r="M22" s="19">
        <v>51140.35</v>
      </c>
      <c r="N22" s="19">
        <v>40341.254000000001</v>
      </c>
      <c r="O22" s="21">
        <v>10799.096</v>
      </c>
      <c r="P22" s="14">
        <f>+F22-'[1]Cuadro 6'!D23</f>
        <v>0</v>
      </c>
    </row>
    <row r="23" spans="1:16" x14ac:dyDescent="0.2">
      <c r="A23" s="15"/>
      <c r="B23" s="15"/>
      <c r="C23" s="15" t="s">
        <v>31</v>
      </c>
      <c r="D23" s="19">
        <v>24</v>
      </c>
      <c r="E23" s="19">
        <v>4799</v>
      </c>
      <c r="F23" s="19">
        <v>4385</v>
      </c>
      <c r="G23" s="19">
        <v>366405.46299999999</v>
      </c>
      <c r="H23" s="19">
        <v>204158.43599999999</v>
      </c>
      <c r="I23" s="19">
        <v>80962.051000000007</v>
      </c>
      <c r="J23" s="19">
        <v>-1692.2070000000001</v>
      </c>
      <c r="K23" s="19">
        <v>805007.25800000003</v>
      </c>
      <c r="L23" s="17">
        <v>-568.56700000000001</v>
      </c>
      <c r="M23" s="19">
        <v>942261.78700000001</v>
      </c>
      <c r="N23" s="19">
        <v>452249.89399999997</v>
      </c>
      <c r="O23" s="21">
        <v>490011.89299999998</v>
      </c>
      <c r="P23" s="14">
        <f>+F23-'[1]Cuadro 6'!D24</f>
        <v>0</v>
      </c>
    </row>
    <row r="24" spans="1:16" x14ac:dyDescent="0.2">
      <c r="A24" s="15"/>
      <c r="B24" s="15"/>
      <c r="C24" s="15" t="s">
        <v>32</v>
      </c>
      <c r="D24" s="19">
        <v>8</v>
      </c>
      <c r="E24" s="19">
        <v>1164</v>
      </c>
      <c r="F24" s="19">
        <v>1158</v>
      </c>
      <c r="G24" s="19">
        <v>118545.857</v>
      </c>
      <c r="H24" s="19">
        <v>64072.165000000001</v>
      </c>
      <c r="I24" s="19">
        <v>17622.897000000001</v>
      </c>
      <c r="J24" s="19">
        <v>297.98500000000001</v>
      </c>
      <c r="K24" s="19">
        <v>382585.17800000001</v>
      </c>
      <c r="L24" s="17">
        <v>56468.659</v>
      </c>
      <c r="M24" s="19">
        <v>620499.34</v>
      </c>
      <c r="N24" s="19">
        <v>202425.50899999999</v>
      </c>
      <c r="O24" s="21">
        <v>418073.83100000001</v>
      </c>
      <c r="P24" s="14">
        <f>+F24-'[1]Cuadro 6'!D25</f>
        <v>0</v>
      </c>
    </row>
    <row r="25" spans="1:16" x14ac:dyDescent="0.2">
      <c r="A25" s="15"/>
      <c r="B25" s="15"/>
      <c r="C25" s="15" t="s">
        <v>33</v>
      </c>
      <c r="D25" s="19">
        <v>19</v>
      </c>
      <c r="E25" s="19">
        <v>2256</v>
      </c>
      <c r="F25" s="19">
        <v>2082</v>
      </c>
      <c r="G25" s="19">
        <v>213028.50899999999</v>
      </c>
      <c r="H25" s="19">
        <v>129702.89200000001</v>
      </c>
      <c r="I25" s="19">
        <v>34644.339999999997</v>
      </c>
      <c r="J25" s="23">
        <v>0</v>
      </c>
      <c r="K25" s="19">
        <v>551735.17299999995</v>
      </c>
      <c r="L25" s="17">
        <v>41737.461000000003</v>
      </c>
      <c r="M25" s="19">
        <v>358792.53</v>
      </c>
      <c r="N25" s="19">
        <v>83864.987999999998</v>
      </c>
      <c r="O25" s="21">
        <v>274927.54200000002</v>
      </c>
      <c r="P25" s="14">
        <f>+F25-'[1]Cuadro 6'!D26</f>
        <v>0</v>
      </c>
    </row>
    <row r="26" spans="1:16" x14ac:dyDescent="0.2">
      <c r="A26" s="15"/>
      <c r="B26" s="15"/>
      <c r="C26" s="15" t="s">
        <v>34</v>
      </c>
      <c r="D26" s="19">
        <v>168</v>
      </c>
      <c r="E26" s="19">
        <v>4830</v>
      </c>
      <c r="F26" s="19">
        <v>4809</v>
      </c>
      <c r="G26" s="19">
        <v>371249.43</v>
      </c>
      <c r="H26" s="19">
        <v>264445.46600000001</v>
      </c>
      <c r="I26" s="19">
        <v>58442.991000000002</v>
      </c>
      <c r="J26" s="19">
        <v>-333.38</v>
      </c>
      <c r="K26" s="19">
        <v>889073.48499999999</v>
      </c>
      <c r="L26" s="17">
        <v>58559.199000000001</v>
      </c>
      <c r="M26" s="19">
        <v>791030.85800000001</v>
      </c>
      <c r="N26" s="19">
        <v>633000.07299999997</v>
      </c>
      <c r="O26" s="21">
        <v>158030.785</v>
      </c>
      <c r="P26" s="14">
        <f>+F26-'[1]Cuadro 6'!D27</f>
        <v>0</v>
      </c>
    </row>
    <row r="27" spans="1:16" x14ac:dyDescent="0.2">
      <c r="A27" s="15"/>
      <c r="B27" s="15"/>
      <c r="C27" s="15" t="s">
        <v>35</v>
      </c>
      <c r="D27" s="19">
        <v>25</v>
      </c>
      <c r="E27" s="19">
        <v>924</v>
      </c>
      <c r="F27" s="19">
        <v>893</v>
      </c>
      <c r="G27" s="19">
        <v>54750.911999999997</v>
      </c>
      <c r="H27" s="19">
        <v>44027.144</v>
      </c>
      <c r="I27" s="19">
        <v>9992.9410000000007</v>
      </c>
      <c r="J27" s="19">
        <v>0.752</v>
      </c>
      <c r="K27" s="19">
        <v>10548.516</v>
      </c>
      <c r="L27" s="17">
        <v>1136.2329999999999</v>
      </c>
      <c r="M27" s="19">
        <v>30856.942999999999</v>
      </c>
      <c r="N27" s="19">
        <v>26504.571</v>
      </c>
      <c r="O27" s="21">
        <v>4352.3720000000003</v>
      </c>
      <c r="P27" s="14">
        <f>+F27-'[1]Cuadro 6'!D28</f>
        <v>0</v>
      </c>
    </row>
    <row r="28" spans="1:16" x14ac:dyDescent="0.2">
      <c r="A28" s="15"/>
      <c r="B28" s="15"/>
      <c r="C28" s="15"/>
      <c r="D28" s="19"/>
      <c r="E28" s="19"/>
      <c r="F28" s="19"/>
      <c r="G28" s="19"/>
      <c r="H28" s="19"/>
      <c r="I28" s="19"/>
      <c r="J28" s="19"/>
      <c r="K28" s="19"/>
      <c r="L28" s="20"/>
      <c r="M28" s="19"/>
      <c r="N28" s="19"/>
      <c r="O28" s="21"/>
      <c r="P28" s="14">
        <f>+F28-'[1]Cuadro 6'!D29</f>
        <v>0</v>
      </c>
    </row>
    <row r="29" spans="1:16" x14ac:dyDescent="0.2">
      <c r="A29" s="15"/>
      <c r="B29" s="24" t="s">
        <v>36</v>
      </c>
      <c r="C29" s="24"/>
      <c r="D29" s="11">
        <v>1072</v>
      </c>
      <c r="E29" s="11">
        <v>32040</v>
      </c>
      <c r="F29" s="11">
        <v>31214</v>
      </c>
      <c r="G29" s="11">
        <v>1145764.699</v>
      </c>
      <c r="H29" s="11">
        <v>878181.924</v>
      </c>
      <c r="I29" s="11">
        <v>238097.796</v>
      </c>
      <c r="J29" s="11">
        <v>3195.9009999999998</v>
      </c>
      <c r="K29" s="11">
        <v>1391471.237</v>
      </c>
      <c r="L29" s="12">
        <v>134519.685</v>
      </c>
      <c r="M29" s="11">
        <v>1669849.7960000001</v>
      </c>
      <c r="N29" s="11">
        <v>1249395.652</v>
      </c>
      <c r="O29" s="13">
        <v>420454.14399999997</v>
      </c>
      <c r="P29" s="14">
        <f>+F29-'[1]Cuadro 6'!D30</f>
        <v>0</v>
      </c>
    </row>
    <row r="30" spans="1:16" x14ac:dyDescent="0.2">
      <c r="A30" s="15"/>
      <c r="B30" s="15"/>
      <c r="C30" s="15"/>
      <c r="D30" s="19"/>
      <c r="E30" s="19"/>
      <c r="F30" s="19"/>
      <c r="G30" s="19"/>
      <c r="H30" s="19"/>
      <c r="I30" s="19"/>
      <c r="J30" s="19"/>
      <c r="K30" s="19"/>
      <c r="L30" s="20"/>
      <c r="M30" s="19"/>
      <c r="N30" s="19"/>
      <c r="O30" s="21"/>
      <c r="P30" s="14">
        <f>+F30-'[1]Cuadro 6'!D31</f>
        <v>0</v>
      </c>
    </row>
    <row r="31" spans="1:16" x14ac:dyDescent="0.2">
      <c r="A31" s="15"/>
      <c r="B31" s="15"/>
      <c r="C31" s="15" t="s">
        <v>37</v>
      </c>
      <c r="D31" s="19">
        <v>287</v>
      </c>
      <c r="E31" s="19">
        <v>12819</v>
      </c>
      <c r="F31" s="19">
        <v>12303</v>
      </c>
      <c r="G31" s="19">
        <v>483773.34899999999</v>
      </c>
      <c r="H31" s="19">
        <v>371287.85200000001</v>
      </c>
      <c r="I31" s="19">
        <v>107615.807</v>
      </c>
      <c r="J31" s="19">
        <v>1340.048</v>
      </c>
      <c r="K31" s="19">
        <v>1147400.774</v>
      </c>
      <c r="L31" s="17">
        <v>100166.683</v>
      </c>
      <c r="M31" s="19">
        <v>1345663.632</v>
      </c>
      <c r="N31" s="19">
        <v>992987.12699999998</v>
      </c>
      <c r="O31" s="21">
        <v>352676.505</v>
      </c>
      <c r="P31" s="14">
        <f>+F31-'[1]Cuadro 6'!D32</f>
        <v>0</v>
      </c>
    </row>
    <row r="32" spans="1:16" x14ac:dyDescent="0.2">
      <c r="A32" s="15"/>
      <c r="B32" s="15"/>
      <c r="C32" s="15" t="s">
        <v>38</v>
      </c>
      <c r="D32" s="19">
        <v>637</v>
      </c>
      <c r="E32" s="19">
        <v>16997</v>
      </c>
      <c r="F32" s="19">
        <v>16704</v>
      </c>
      <c r="G32" s="19">
        <v>584208.52800000005</v>
      </c>
      <c r="H32" s="19">
        <v>449416.973</v>
      </c>
      <c r="I32" s="19">
        <v>115959.25900000001</v>
      </c>
      <c r="J32" s="19">
        <v>1677.952</v>
      </c>
      <c r="K32" s="19">
        <v>230065.886</v>
      </c>
      <c r="L32" s="17">
        <v>32564.169000000002</v>
      </c>
      <c r="M32" s="19">
        <v>290468.788</v>
      </c>
      <c r="N32" s="19">
        <v>237098.79500000001</v>
      </c>
      <c r="O32" s="21">
        <v>53369.993000000002</v>
      </c>
      <c r="P32" s="14">
        <f>+F32-'[1]Cuadro 6'!D33</f>
        <v>0</v>
      </c>
    </row>
    <row r="33" spans="1:16" x14ac:dyDescent="0.2">
      <c r="A33" s="15"/>
      <c r="B33" s="15"/>
      <c r="C33" s="15" t="s">
        <v>39</v>
      </c>
      <c r="D33" s="19">
        <v>16</v>
      </c>
      <c r="E33" s="19">
        <v>721</v>
      </c>
      <c r="F33" s="19">
        <v>758</v>
      </c>
      <c r="G33" s="19">
        <v>39920.546000000002</v>
      </c>
      <c r="H33" s="19">
        <v>28321.654999999999</v>
      </c>
      <c r="I33" s="19">
        <v>6513.723</v>
      </c>
      <c r="J33" s="19">
        <v>-94.358000000000004</v>
      </c>
      <c r="K33" s="19">
        <v>5747.7070000000003</v>
      </c>
      <c r="L33" s="17">
        <v>248.012</v>
      </c>
      <c r="M33" s="19">
        <v>20225.12</v>
      </c>
      <c r="N33" s="19">
        <v>9544.5869999999995</v>
      </c>
      <c r="O33" s="21">
        <v>10680.532999999999</v>
      </c>
      <c r="P33" s="14">
        <f>+F33-'[1]Cuadro 6'!D34</f>
        <v>0</v>
      </c>
    </row>
    <row r="34" spans="1:16" x14ac:dyDescent="0.2">
      <c r="A34" s="15"/>
      <c r="B34" s="15"/>
      <c r="C34" s="15" t="s">
        <v>40</v>
      </c>
      <c r="D34" s="19">
        <v>132</v>
      </c>
      <c r="E34" s="19">
        <v>1503</v>
      </c>
      <c r="F34" s="19">
        <v>1450</v>
      </c>
      <c r="G34" s="19">
        <v>37862.277000000002</v>
      </c>
      <c r="H34" s="19">
        <v>29155.442999999999</v>
      </c>
      <c r="I34" s="19">
        <v>8009.0069999999996</v>
      </c>
      <c r="J34" s="19">
        <v>272.25900000000001</v>
      </c>
      <c r="K34" s="19">
        <v>8256.8700000000008</v>
      </c>
      <c r="L34" s="17">
        <v>1540.8209999999999</v>
      </c>
      <c r="M34" s="19">
        <v>13492.255999999999</v>
      </c>
      <c r="N34" s="19">
        <v>9765.143</v>
      </c>
      <c r="O34" s="21">
        <v>3727.1129999999998</v>
      </c>
      <c r="P34" s="14">
        <f>+F34-'[1]Cuadro 6'!D35</f>
        <v>0</v>
      </c>
    </row>
    <row r="35" spans="1:16" x14ac:dyDescent="0.2">
      <c r="A35" s="15"/>
      <c r="B35" s="15"/>
      <c r="C35" s="15"/>
      <c r="D35" s="19"/>
      <c r="E35" s="19"/>
      <c r="F35" s="19"/>
      <c r="G35" s="19"/>
      <c r="H35" s="19"/>
      <c r="I35" s="19"/>
      <c r="J35" s="19"/>
      <c r="K35" s="19"/>
      <c r="L35" s="20"/>
      <c r="M35" s="19"/>
      <c r="N35" s="19"/>
      <c r="O35" s="21"/>
      <c r="P35" s="14">
        <f>+F35-'[1]Cuadro 6'!D36</f>
        <v>0</v>
      </c>
    </row>
    <row r="36" spans="1:16" x14ac:dyDescent="0.2">
      <c r="A36" s="15"/>
      <c r="B36" s="24" t="s">
        <v>41</v>
      </c>
      <c r="C36" s="24"/>
      <c r="D36" s="11">
        <v>172</v>
      </c>
      <c r="E36" s="11">
        <v>7784</v>
      </c>
      <c r="F36" s="11">
        <v>7772</v>
      </c>
      <c r="G36" s="11">
        <v>1562638.851</v>
      </c>
      <c r="H36" s="11">
        <v>1263041.351</v>
      </c>
      <c r="I36" s="11">
        <v>174435.788</v>
      </c>
      <c r="J36" s="11">
        <v>3343.3</v>
      </c>
      <c r="K36" s="11">
        <v>2601993.8420000002</v>
      </c>
      <c r="L36" s="12">
        <v>365093.18099999998</v>
      </c>
      <c r="M36" s="11">
        <v>2440251.0830000001</v>
      </c>
      <c r="N36" s="11">
        <v>1658398.0279999999</v>
      </c>
      <c r="O36" s="13">
        <v>781853.05500000005</v>
      </c>
      <c r="P36" s="14">
        <f>+F36-'[1]Cuadro 6'!D37</f>
        <v>0</v>
      </c>
    </row>
    <row r="37" spans="1:16" x14ac:dyDescent="0.2">
      <c r="A37" s="15"/>
      <c r="B37" s="15"/>
      <c r="C37" s="15"/>
      <c r="D37" s="19"/>
      <c r="E37" s="19"/>
      <c r="F37" s="19"/>
      <c r="G37" s="19"/>
      <c r="H37" s="19"/>
      <c r="I37" s="19"/>
      <c r="J37" s="19"/>
      <c r="K37" s="19"/>
      <c r="L37" s="20"/>
      <c r="M37" s="19"/>
      <c r="N37" s="19"/>
      <c r="O37" s="21"/>
      <c r="P37" s="14">
        <f>+F37-'[1]Cuadro 6'!D38</f>
        <v>0</v>
      </c>
    </row>
    <row r="38" spans="1:16" x14ac:dyDescent="0.2">
      <c r="A38" s="15"/>
      <c r="B38" s="15"/>
      <c r="C38" s="15" t="s">
        <v>42</v>
      </c>
      <c r="D38" s="19">
        <v>6</v>
      </c>
      <c r="E38" s="19">
        <v>102</v>
      </c>
      <c r="F38" s="19">
        <v>107</v>
      </c>
      <c r="G38" s="19">
        <v>5710.683</v>
      </c>
      <c r="H38" s="19">
        <v>4065.877</v>
      </c>
      <c r="I38" s="19">
        <v>1512.297</v>
      </c>
      <c r="J38" s="19">
        <v>-9.7010000000000005</v>
      </c>
      <c r="K38" s="19">
        <v>941.62</v>
      </c>
      <c r="L38" s="17">
        <v>262.81200000000001</v>
      </c>
      <c r="M38" s="19">
        <v>3040.7890000000002</v>
      </c>
      <c r="N38" s="19">
        <v>2459.1869999999999</v>
      </c>
      <c r="O38" s="21">
        <v>581.60199999999998</v>
      </c>
      <c r="P38" s="14">
        <f>+F38-'[1]Cuadro 6'!D39</f>
        <v>0</v>
      </c>
    </row>
    <row r="39" spans="1:16" x14ac:dyDescent="0.2">
      <c r="A39" s="15"/>
      <c r="B39" s="15"/>
      <c r="C39" s="15" t="s">
        <v>43</v>
      </c>
      <c r="D39" s="19"/>
      <c r="E39" s="19"/>
      <c r="F39" s="19"/>
      <c r="G39" s="19"/>
      <c r="H39" s="19"/>
      <c r="I39" s="19"/>
      <c r="J39" s="19"/>
      <c r="K39" s="19"/>
      <c r="L39" s="20"/>
      <c r="M39" s="19"/>
      <c r="N39" s="19"/>
      <c r="O39" s="21"/>
      <c r="P39" s="14">
        <f>+F39-'[1]Cuadro 6'!D40</f>
        <v>0</v>
      </c>
    </row>
    <row r="40" spans="1:16" x14ac:dyDescent="0.2">
      <c r="A40" s="15"/>
      <c r="B40" s="15"/>
      <c r="C40" s="22" t="s">
        <v>44</v>
      </c>
      <c r="D40" s="19">
        <v>6</v>
      </c>
      <c r="E40" s="19">
        <v>103</v>
      </c>
      <c r="F40" s="19">
        <v>100</v>
      </c>
      <c r="G40" s="19">
        <v>7246.4070000000002</v>
      </c>
      <c r="H40" s="19">
        <v>4949.4059999999999</v>
      </c>
      <c r="I40" s="19">
        <v>1628.0440000000001</v>
      </c>
      <c r="J40" s="23">
        <v>0</v>
      </c>
      <c r="K40" s="19">
        <v>5203.8490000000002</v>
      </c>
      <c r="L40" s="17">
        <v>499.50400000000002</v>
      </c>
      <c r="M40" s="19">
        <v>6307.9040000000005</v>
      </c>
      <c r="N40" s="19">
        <v>5128.5510000000004</v>
      </c>
      <c r="O40" s="21">
        <v>1179.3530000000001</v>
      </c>
      <c r="P40" s="14">
        <f>+F40-'[1]Cuadro 6'!D41</f>
        <v>0</v>
      </c>
    </row>
    <row r="41" spans="1:16" x14ac:dyDescent="0.2">
      <c r="A41" s="15"/>
      <c r="B41" s="15"/>
      <c r="C41" s="15" t="s">
        <v>45</v>
      </c>
      <c r="D41" s="19"/>
      <c r="E41" s="19"/>
      <c r="F41" s="19"/>
      <c r="G41" s="19"/>
      <c r="H41" s="19"/>
      <c r="I41" s="19"/>
      <c r="J41" s="19"/>
      <c r="K41" s="19"/>
      <c r="L41" s="20"/>
      <c r="M41" s="19"/>
      <c r="N41" s="19"/>
      <c r="O41" s="21"/>
      <c r="P41" s="14">
        <f>+F41-'[1]Cuadro 6'!D42</f>
        <v>0</v>
      </c>
    </row>
    <row r="42" spans="1:16" x14ac:dyDescent="0.2">
      <c r="A42" s="15"/>
      <c r="B42" s="15"/>
      <c r="C42" s="22" t="s">
        <v>46</v>
      </c>
      <c r="D42" s="19">
        <v>5</v>
      </c>
      <c r="E42" s="19">
        <v>291</v>
      </c>
      <c r="F42" s="19">
        <v>292</v>
      </c>
      <c r="G42" s="19">
        <v>31779.718000000001</v>
      </c>
      <c r="H42" s="19">
        <v>26702.626</v>
      </c>
      <c r="I42" s="19">
        <v>3064.2579999999998</v>
      </c>
      <c r="J42" s="19">
        <v>-36.051000000000002</v>
      </c>
      <c r="K42" s="19">
        <v>22207.067999999999</v>
      </c>
      <c r="L42" s="17">
        <v>1843.2739999999999</v>
      </c>
      <c r="M42" s="19">
        <v>23589.453000000001</v>
      </c>
      <c r="N42" s="19">
        <v>20752.358</v>
      </c>
      <c r="O42" s="21">
        <v>2837.0949999999998</v>
      </c>
      <c r="P42" s="14">
        <f>+F42-'[1]Cuadro 6'!D43</f>
        <v>0</v>
      </c>
    </row>
    <row r="43" spans="1:16" x14ac:dyDescent="0.2">
      <c r="A43" s="15"/>
      <c r="B43" s="15"/>
      <c r="C43" s="15" t="s">
        <v>47</v>
      </c>
      <c r="D43" s="19">
        <v>40</v>
      </c>
      <c r="E43" s="19">
        <v>469</v>
      </c>
      <c r="F43" s="19">
        <v>468</v>
      </c>
      <c r="G43" s="19">
        <v>14694.216</v>
      </c>
      <c r="H43" s="19">
        <v>9273.5280000000002</v>
      </c>
      <c r="I43" s="19">
        <v>4627.2619999999997</v>
      </c>
      <c r="J43" s="23">
        <v>0</v>
      </c>
      <c r="K43" s="19">
        <v>14931.735000000001</v>
      </c>
      <c r="L43" s="17">
        <v>794.67399999999998</v>
      </c>
      <c r="M43" s="19">
        <v>17047.925999999999</v>
      </c>
      <c r="N43" s="19">
        <v>17091.088</v>
      </c>
      <c r="O43" s="21">
        <v>-43.161999999999999</v>
      </c>
      <c r="P43" s="14">
        <f>+F43-'[1]Cuadro 6'!D44</f>
        <v>0</v>
      </c>
    </row>
    <row r="44" spans="1:16" x14ac:dyDescent="0.2">
      <c r="A44" s="15"/>
      <c r="B44" s="15"/>
      <c r="C44" s="15" t="s">
        <v>48</v>
      </c>
      <c r="D44" s="19">
        <v>7</v>
      </c>
      <c r="E44" s="19">
        <v>834</v>
      </c>
      <c r="F44" s="19">
        <v>837</v>
      </c>
      <c r="G44" s="19">
        <v>72994.236999999994</v>
      </c>
      <c r="H44" s="19">
        <v>47744.743999999999</v>
      </c>
      <c r="I44" s="19">
        <v>17384.190999999999</v>
      </c>
      <c r="J44" s="19">
        <v>-2909.9789999999998</v>
      </c>
      <c r="K44" s="19">
        <v>72068.539999999994</v>
      </c>
      <c r="L44" s="17">
        <v>5665.5320000000002</v>
      </c>
      <c r="M44" s="19">
        <v>92351.868000000002</v>
      </c>
      <c r="N44" s="19">
        <v>66753.36</v>
      </c>
      <c r="O44" s="21">
        <v>25598.508000000002</v>
      </c>
      <c r="P44" s="14">
        <f>+F44-'[1]Cuadro 6'!D45</f>
        <v>0</v>
      </c>
    </row>
    <row r="45" spans="1:16" x14ac:dyDescent="0.2">
      <c r="A45" s="15"/>
      <c r="B45" s="15"/>
      <c r="C45" s="15" t="s">
        <v>49</v>
      </c>
      <c r="D45" s="19">
        <v>5</v>
      </c>
      <c r="E45" s="19">
        <v>94</v>
      </c>
      <c r="F45" s="19">
        <v>94</v>
      </c>
      <c r="G45" s="19">
        <v>12638.677</v>
      </c>
      <c r="H45" s="19">
        <v>10371.746999999999</v>
      </c>
      <c r="I45" s="19">
        <v>1812.0809999999999</v>
      </c>
      <c r="J45" s="23">
        <v>0</v>
      </c>
      <c r="K45" s="19">
        <v>2221.0659999999998</v>
      </c>
      <c r="L45" s="17">
        <v>142.535</v>
      </c>
      <c r="M45" s="19">
        <v>12439.823</v>
      </c>
      <c r="N45" s="19">
        <v>11643.243</v>
      </c>
      <c r="O45" s="21">
        <v>796.58</v>
      </c>
      <c r="P45" s="14">
        <f>+F45-'[1]Cuadro 6'!D46</f>
        <v>0</v>
      </c>
    </row>
    <row r="46" spans="1:16" x14ac:dyDescent="0.2">
      <c r="A46" s="15"/>
      <c r="B46" s="15"/>
      <c r="C46" s="15" t="s">
        <v>50</v>
      </c>
      <c r="D46" s="19">
        <v>9</v>
      </c>
      <c r="E46" s="19">
        <v>2841</v>
      </c>
      <c r="F46" s="19">
        <v>2902</v>
      </c>
      <c r="G46" s="19">
        <v>819473.36899999995</v>
      </c>
      <c r="H46" s="19">
        <v>552779.93400000001</v>
      </c>
      <c r="I46" s="19">
        <v>63588.862999999998</v>
      </c>
      <c r="J46" s="19">
        <v>48.137999999999998</v>
      </c>
      <c r="K46" s="19">
        <v>1765046.4839999999</v>
      </c>
      <c r="L46" s="17">
        <v>210599.95199999999</v>
      </c>
      <c r="M46" s="19">
        <v>1008106.684</v>
      </c>
      <c r="N46" s="19">
        <v>622514.70299999998</v>
      </c>
      <c r="O46" s="21">
        <v>385591.98100000003</v>
      </c>
      <c r="P46" s="14">
        <f>+F46-'[1]Cuadro 6'!D47</f>
        <v>0</v>
      </c>
    </row>
    <row r="47" spans="1:16" x14ac:dyDescent="0.2">
      <c r="A47" s="15"/>
      <c r="B47" s="15"/>
      <c r="C47" s="15" t="s">
        <v>51</v>
      </c>
      <c r="D47" s="19">
        <v>8</v>
      </c>
      <c r="E47" s="19">
        <v>1139</v>
      </c>
      <c r="F47" s="19">
        <v>1108</v>
      </c>
      <c r="G47" s="19">
        <v>421592.505</v>
      </c>
      <c r="H47" s="19">
        <v>482538.53399999999</v>
      </c>
      <c r="I47" s="19">
        <v>38796.946000000004</v>
      </c>
      <c r="J47" s="19">
        <v>5941.402</v>
      </c>
      <c r="K47" s="19">
        <v>568105.93500000006</v>
      </c>
      <c r="L47" s="17">
        <v>98986.942999999999</v>
      </c>
      <c r="M47" s="19">
        <v>923606.81799999997</v>
      </c>
      <c r="N47" s="19">
        <v>687371.16099999996</v>
      </c>
      <c r="O47" s="21">
        <v>236235.65700000001</v>
      </c>
      <c r="P47" s="14">
        <f>+F47-'[1]Cuadro 6'!D48</f>
        <v>0</v>
      </c>
    </row>
    <row r="48" spans="1:16" x14ac:dyDescent="0.2">
      <c r="A48" s="15"/>
      <c r="B48" s="15"/>
      <c r="C48" s="15" t="s">
        <v>52</v>
      </c>
      <c r="D48" s="19">
        <v>12</v>
      </c>
      <c r="E48" s="19">
        <v>217</v>
      </c>
      <c r="F48" s="19">
        <v>215</v>
      </c>
      <c r="G48" s="19">
        <v>60443.394999999997</v>
      </c>
      <c r="H48" s="19">
        <v>51852.546999999999</v>
      </c>
      <c r="I48" s="19">
        <v>5667.1909999999998</v>
      </c>
      <c r="J48" s="19">
        <v>6.36</v>
      </c>
      <c r="K48" s="19">
        <v>106143.359</v>
      </c>
      <c r="L48" s="17">
        <v>36688.089999999997</v>
      </c>
      <c r="M48" s="19">
        <v>227967.63500000001</v>
      </c>
      <c r="N48" s="19">
        <v>131283.25599999999</v>
      </c>
      <c r="O48" s="21">
        <v>96684.379000000001</v>
      </c>
      <c r="P48" s="14">
        <f>+F48-'[1]Cuadro 6'!D49</f>
        <v>0</v>
      </c>
    </row>
    <row r="49" spans="1:16" x14ac:dyDescent="0.2">
      <c r="A49" s="15"/>
      <c r="B49" s="15"/>
      <c r="C49" s="15" t="s">
        <v>53</v>
      </c>
      <c r="D49" s="19">
        <v>8</v>
      </c>
      <c r="E49" s="19">
        <v>174</v>
      </c>
      <c r="F49" s="19">
        <v>171</v>
      </c>
      <c r="G49" s="19">
        <v>11357.652</v>
      </c>
      <c r="H49" s="19">
        <v>7264.4920000000002</v>
      </c>
      <c r="I49" s="19">
        <v>2984.9050000000002</v>
      </c>
      <c r="J49" s="19">
        <v>210.83099999999999</v>
      </c>
      <c r="K49" s="19">
        <v>2049.2060000000001</v>
      </c>
      <c r="L49" s="17">
        <v>399.327</v>
      </c>
      <c r="M49" s="19">
        <v>13680.046</v>
      </c>
      <c r="N49" s="19">
        <v>9223.7180000000008</v>
      </c>
      <c r="O49" s="21">
        <v>4456.3280000000004</v>
      </c>
      <c r="P49" s="14">
        <f>+F49-'[1]Cuadro 6'!D50</f>
        <v>0</v>
      </c>
    </row>
    <row r="50" spans="1:16" x14ac:dyDescent="0.2">
      <c r="A50" s="15"/>
      <c r="B50" s="15"/>
      <c r="C50" s="15" t="s">
        <v>54</v>
      </c>
      <c r="D50" s="19">
        <v>44</v>
      </c>
      <c r="E50" s="19">
        <v>591</v>
      </c>
      <c r="F50" s="19">
        <v>570</v>
      </c>
      <c r="G50" s="19">
        <v>35167.489000000001</v>
      </c>
      <c r="H50" s="19">
        <v>22730.828000000001</v>
      </c>
      <c r="I50" s="19">
        <v>12784.887000000001</v>
      </c>
      <c r="J50" s="19">
        <v>17.09</v>
      </c>
      <c r="K50" s="19">
        <v>12817.737999999999</v>
      </c>
      <c r="L50" s="17">
        <v>1247.7639999999999</v>
      </c>
      <c r="M50" s="19">
        <v>35776.569000000003</v>
      </c>
      <c r="N50" s="19">
        <v>28458.84</v>
      </c>
      <c r="O50" s="21">
        <v>7317.7290000000003</v>
      </c>
      <c r="P50" s="14">
        <f>+F50-'[1]Cuadro 6'!D51</f>
        <v>0</v>
      </c>
    </row>
    <row r="51" spans="1:16" x14ac:dyDescent="0.2">
      <c r="A51" s="15"/>
      <c r="B51" s="15"/>
      <c r="C51" s="24" t="s">
        <v>55</v>
      </c>
      <c r="D51" s="25"/>
      <c r="E51" s="25"/>
      <c r="F51" s="25"/>
      <c r="G51" s="25"/>
      <c r="H51" s="25"/>
      <c r="I51" s="25"/>
      <c r="J51" s="25"/>
      <c r="K51" s="25"/>
      <c r="L51" s="20"/>
      <c r="M51" s="25"/>
      <c r="N51" s="25"/>
      <c r="O51" s="26"/>
      <c r="P51" s="14">
        <f>+F51-'[1]Cuadro 6'!D52</f>
        <v>0</v>
      </c>
    </row>
    <row r="52" spans="1:16" x14ac:dyDescent="0.2">
      <c r="A52" s="15"/>
      <c r="B52" s="15"/>
      <c r="C52" s="22" t="s">
        <v>56</v>
      </c>
      <c r="D52" s="19">
        <v>16</v>
      </c>
      <c r="E52" s="19">
        <v>728</v>
      </c>
      <c r="F52" s="19">
        <v>716</v>
      </c>
      <c r="G52" s="19">
        <v>43946.654999999999</v>
      </c>
      <c r="H52" s="19">
        <v>29213.098999999998</v>
      </c>
      <c r="I52" s="19">
        <v>15725.204</v>
      </c>
      <c r="J52" s="19">
        <v>41.177999999999997</v>
      </c>
      <c r="K52" s="19">
        <v>20765.064999999999</v>
      </c>
      <c r="L52" s="17">
        <v>6035.3850000000002</v>
      </c>
      <c r="M52" s="19">
        <v>50752.512999999999</v>
      </c>
      <c r="N52" s="19">
        <v>44650.773000000001</v>
      </c>
      <c r="O52" s="21">
        <v>6101.74</v>
      </c>
      <c r="P52" s="14">
        <f>+F52-'[1]Cuadro 6'!D53</f>
        <v>0</v>
      </c>
    </row>
    <row r="53" spans="1:16" x14ac:dyDescent="0.2">
      <c r="A53" s="15"/>
      <c r="B53" s="15"/>
      <c r="C53" s="15" t="s">
        <v>57</v>
      </c>
      <c r="D53" s="19">
        <v>3</v>
      </c>
      <c r="E53" s="19">
        <v>147</v>
      </c>
      <c r="F53" s="19">
        <v>145</v>
      </c>
      <c r="G53" s="19">
        <v>23592.776999999998</v>
      </c>
      <c r="H53" s="19">
        <v>12063.333000000001</v>
      </c>
      <c r="I53" s="19">
        <v>3971.8919999999998</v>
      </c>
      <c r="J53" s="19">
        <v>29.838999999999999</v>
      </c>
      <c r="K53" s="19">
        <v>9078.4920000000002</v>
      </c>
      <c r="L53" s="17">
        <v>1793.61</v>
      </c>
      <c r="M53" s="19">
        <v>24556.806</v>
      </c>
      <c r="N53" s="19">
        <v>10522.539000000001</v>
      </c>
      <c r="O53" s="21">
        <v>14034.267</v>
      </c>
      <c r="P53" s="14">
        <f>+F53-'[1]Cuadro 6'!D54</f>
        <v>0</v>
      </c>
    </row>
    <row r="54" spans="1:16" x14ac:dyDescent="0.2">
      <c r="A54" s="15"/>
      <c r="B54" s="15"/>
      <c r="C54" s="15" t="s">
        <v>58</v>
      </c>
      <c r="D54" s="19">
        <v>3</v>
      </c>
      <c r="E54" s="19">
        <v>54</v>
      </c>
      <c r="F54" s="19">
        <v>49</v>
      </c>
      <c r="G54" s="19">
        <v>2001.0709999999999</v>
      </c>
      <c r="H54" s="19">
        <v>1490.6559999999999</v>
      </c>
      <c r="I54" s="19">
        <v>887.76700000000005</v>
      </c>
      <c r="J54" s="19">
        <v>4.1929999999999996</v>
      </c>
      <c r="K54" s="19">
        <v>413.685</v>
      </c>
      <c r="L54" s="17">
        <v>133.779</v>
      </c>
      <c r="M54" s="19">
        <v>1026.249</v>
      </c>
      <c r="N54" s="19">
        <v>545.25099999999998</v>
      </c>
      <c r="O54" s="21">
        <v>480.99799999999999</v>
      </c>
      <c r="P54" s="14">
        <f>+F54-'[1]Cuadro 6'!D55</f>
        <v>0</v>
      </c>
    </row>
    <row r="55" spans="1:16" x14ac:dyDescent="0.2">
      <c r="A55" s="15"/>
      <c r="B55" s="15"/>
      <c r="C55" s="15"/>
      <c r="D55" s="19"/>
      <c r="E55" s="19"/>
      <c r="F55" s="19"/>
      <c r="G55" s="19"/>
      <c r="H55" s="19"/>
      <c r="I55" s="19"/>
      <c r="J55" s="19"/>
      <c r="K55" s="19"/>
      <c r="L55" s="20"/>
      <c r="M55" s="19"/>
      <c r="N55" s="19"/>
      <c r="O55" s="21"/>
      <c r="P55" s="14">
        <f>+F55-'[1]Cuadro 6'!D56</f>
        <v>0</v>
      </c>
    </row>
    <row r="56" spans="1:16" x14ac:dyDescent="0.2">
      <c r="A56" s="15"/>
      <c r="B56" s="24" t="s">
        <v>59</v>
      </c>
      <c r="C56" s="24"/>
      <c r="D56" s="11">
        <v>186</v>
      </c>
      <c r="E56" s="11">
        <v>3409</v>
      </c>
      <c r="F56" s="11">
        <v>3055</v>
      </c>
      <c r="G56" s="11">
        <v>296571.397</v>
      </c>
      <c r="H56" s="11">
        <v>253230.07699999999</v>
      </c>
      <c r="I56" s="11">
        <v>43545.716</v>
      </c>
      <c r="J56" s="11">
        <v>-5319.0370000000003</v>
      </c>
      <c r="K56" s="11">
        <v>738181.804</v>
      </c>
      <c r="L56" s="12">
        <v>357479.20299999998</v>
      </c>
      <c r="M56" s="11">
        <v>1801534.6629999999</v>
      </c>
      <c r="N56" s="11">
        <v>1343991.388</v>
      </c>
      <c r="O56" s="13">
        <v>457543.27500000002</v>
      </c>
      <c r="P56" s="14">
        <f>+F56-'[1]Cuadro 6'!D57</f>
        <v>0</v>
      </c>
    </row>
    <row r="57" spans="1:16" x14ac:dyDescent="0.2">
      <c r="A57" s="15"/>
      <c r="B57" s="15"/>
      <c r="C57" s="15"/>
      <c r="D57" s="19"/>
      <c r="E57" s="19"/>
      <c r="F57" s="19"/>
      <c r="G57" s="19"/>
      <c r="H57" s="19"/>
      <c r="I57" s="19"/>
      <c r="J57" s="19"/>
      <c r="K57" s="19"/>
      <c r="L57" s="20"/>
      <c r="M57" s="19"/>
      <c r="N57" s="19"/>
      <c r="O57" s="21"/>
      <c r="P57" s="14">
        <f>+F57-'[1]Cuadro 6'!D58</f>
        <v>0</v>
      </c>
    </row>
    <row r="58" spans="1:16" x14ac:dyDescent="0.2">
      <c r="A58" s="15"/>
      <c r="B58" s="15"/>
      <c r="C58" s="15" t="s">
        <v>60</v>
      </c>
      <c r="D58" s="19">
        <v>169</v>
      </c>
      <c r="E58" s="19">
        <v>3235</v>
      </c>
      <c r="F58" s="19">
        <v>2887</v>
      </c>
      <c r="G58" s="19">
        <v>283662.21299999999</v>
      </c>
      <c r="H58" s="19">
        <v>242324.927</v>
      </c>
      <c r="I58" s="19">
        <v>41871.567000000003</v>
      </c>
      <c r="J58" s="19">
        <v>-5319.0370000000003</v>
      </c>
      <c r="K58" s="19">
        <v>718722.625</v>
      </c>
      <c r="L58" s="17">
        <v>349033.56900000002</v>
      </c>
      <c r="M58" s="19">
        <v>1764632.1810000001</v>
      </c>
      <c r="N58" s="19">
        <v>1308696.9010000001</v>
      </c>
      <c r="O58" s="21">
        <v>455935.28</v>
      </c>
      <c r="P58" s="14">
        <f>+F58-'[1]Cuadro 6'!D59</f>
        <v>0</v>
      </c>
    </row>
    <row r="59" spans="1:16" x14ac:dyDescent="0.2">
      <c r="A59" s="15"/>
      <c r="B59" s="15"/>
      <c r="C59" s="15" t="s">
        <v>61</v>
      </c>
      <c r="D59" s="19"/>
      <c r="E59" s="19"/>
      <c r="F59" s="19"/>
      <c r="G59" s="19"/>
      <c r="H59" s="19"/>
      <c r="I59" s="19"/>
      <c r="J59" s="19"/>
      <c r="K59" s="19"/>
      <c r="L59" s="20"/>
      <c r="M59" s="19"/>
      <c r="N59" s="19"/>
      <c r="O59" s="21"/>
      <c r="P59" s="14">
        <f>+F59-'[1]Cuadro 6'!D60</f>
        <v>0</v>
      </c>
    </row>
    <row r="60" spans="1:16" x14ac:dyDescent="0.2">
      <c r="A60" s="15"/>
      <c r="B60" s="15"/>
      <c r="C60" s="22" t="s">
        <v>62</v>
      </c>
      <c r="D60" s="19">
        <v>17</v>
      </c>
      <c r="E60" s="19">
        <v>174</v>
      </c>
      <c r="F60" s="19">
        <v>168</v>
      </c>
      <c r="G60" s="19">
        <v>12909.183999999999</v>
      </c>
      <c r="H60" s="19">
        <v>10905.15</v>
      </c>
      <c r="I60" s="19">
        <v>1674.1489999999999</v>
      </c>
      <c r="J60" s="23">
        <v>0</v>
      </c>
      <c r="K60" s="19">
        <v>19459.179</v>
      </c>
      <c r="L60" s="17">
        <v>8445.634</v>
      </c>
      <c r="M60" s="19">
        <v>36902.482000000004</v>
      </c>
      <c r="N60" s="19">
        <v>35294.487000000001</v>
      </c>
      <c r="O60" s="21">
        <v>1607.9949999999999</v>
      </c>
      <c r="P60" s="14">
        <f>+F60-'[1]Cuadro 6'!D61</f>
        <v>0</v>
      </c>
    </row>
    <row r="61" spans="1:16" x14ac:dyDescent="0.2">
      <c r="A61" s="15"/>
      <c r="B61" s="15"/>
      <c r="C61" s="15"/>
      <c r="D61" s="19"/>
      <c r="E61" s="19"/>
      <c r="F61" s="19"/>
      <c r="G61" s="19"/>
      <c r="H61" s="19"/>
      <c r="I61" s="19"/>
      <c r="J61" s="19"/>
      <c r="K61" s="19"/>
      <c r="L61" s="20"/>
      <c r="M61" s="19"/>
      <c r="N61" s="19"/>
      <c r="O61" s="21"/>
      <c r="P61" s="14">
        <f>+F61-'[1]Cuadro 6'!D62</f>
        <v>0</v>
      </c>
    </row>
    <row r="62" spans="1:16" x14ac:dyDescent="0.2">
      <c r="A62" s="15"/>
      <c r="B62" s="24" t="s">
        <v>63</v>
      </c>
      <c r="C62" s="24"/>
      <c r="D62" s="11">
        <v>580</v>
      </c>
      <c r="E62" s="11">
        <v>17913</v>
      </c>
      <c r="F62" s="11">
        <v>17277</v>
      </c>
      <c r="G62" s="11">
        <v>744128.12899999996</v>
      </c>
      <c r="H62" s="11">
        <v>440580.97399999999</v>
      </c>
      <c r="I62" s="11">
        <v>251939.83100000001</v>
      </c>
      <c r="J62" s="11">
        <v>-3877.6849999999999</v>
      </c>
      <c r="K62" s="11">
        <v>223600.66399999999</v>
      </c>
      <c r="L62" s="12">
        <v>79902.263000000006</v>
      </c>
      <c r="M62" s="11">
        <v>738660.36800000002</v>
      </c>
      <c r="N62" s="11">
        <v>643731.44299999997</v>
      </c>
      <c r="O62" s="13">
        <v>94928.925000000003</v>
      </c>
      <c r="P62" s="14">
        <f>+F62-'[1]Cuadro 6'!D63</f>
        <v>0</v>
      </c>
    </row>
    <row r="63" spans="1:16" x14ac:dyDescent="0.2">
      <c r="A63" s="15"/>
      <c r="B63" s="15"/>
      <c r="C63" s="15"/>
      <c r="D63" s="19"/>
      <c r="E63" s="19"/>
      <c r="F63" s="19"/>
      <c r="G63" s="19"/>
      <c r="H63" s="19"/>
      <c r="I63" s="19"/>
      <c r="J63" s="19"/>
      <c r="K63" s="19"/>
      <c r="L63" s="20"/>
      <c r="M63" s="19"/>
      <c r="N63" s="19"/>
      <c r="O63" s="21"/>
      <c r="P63" s="14">
        <f>+F63-'[1]Cuadro 6'!D64</f>
        <v>0</v>
      </c>
    </row>
    <row r="64" spans="1:16" x14ac:dyDescent="0.2">
      <c r="A64" s="15"/>
      <c r="B64" s="15"/>
      <c r="C64" s="15" t="s">
        <v>64</v>
      </c>
      <c r="D64" s="19">
        <v>139</v>
      </c>
      <c r="E64" s="19">
        <v>3585</v>
      </c>
      <c r="F64" s="19">
        <v>3577</v>
      </c>
      <c r="G64" s="19">
        <v>152418.30300000001</v>
      </c>
      <c r="H64" s="19">
        <v>81965.216</v>
      </c>
      <c r="I64" s="19">
        <v>55705.088000000003</v>
      </c>
      <c r="J64" s="19">
        <v>7.0270000000000001</v>
      </c>
      <c r="K64" s="19">
        <v>45198.747000000003</v>
      </c>
      <c r="L64" s="17">
        <v>1912.471</v>
      </c>
      <c r="M64" s="19">
        <v>148917.46299999999</v>
      </c>
      <c r="N64" s="19">
        <v>144155.12899999999</v>
      </c>
      <c r="O64" s="21">
        <v>4762.3339999999998</v>
      </c>
      <c r="P64" s="14">
        <f>+F64-'[1]Cuadro 6'!D65</f>
        <v>0</v>
      </c>
    </row>
    <row r="65" spans="1:16" x14ac:dyDescent="0.2">
      <c r="A65" s="15"/>
      <c r="B65" s="15"/>
      <c r="C65" s="15" t="s">
        <v>65</v>
      </c>
      <c r="D65" s="19"/>
      <c r="E65" s="19"/>
      <c r="F65" s="19"/>
      <c r="G65" s="19"/>
      <c r="H65" s="19"/>
      <c r="I65" s="19"/>
      <c r="J65" s="19"/>
      <c r="K65" s="19"/>
      <c r="L65" s="20"/>
      <c r="M65" s="19"/>
      <c r="N65" s="19"/>
      <c r="O65" s="21"/>
      <c r="P65" s="14">
        <f>+F65-'[1]Cuadro 6'!D66</f>
        <v>0</v>
      </c>
    </row>
    <row r="66" spans="1:16" x14ac:dyDescent="0.2">
      <c r="A66" s="15"/>
      <c r="B66" s="15"/>
      <c r="C66" s="22" t="s">
        <v>66</v>
      </c>
      <c r="D66" s="19">
        <v>89</v>
      </c>
      <c r="E66" s="19">
        <v>2410</v>
      </c>
      <c r="F66" s="19">
        <v>2407</v>
      </c>
      <c r="G66" s="19">
        <v>74576.892999999996</v>
      </c>
      <c r="H66" s="19">
        <v>34977.135999999999</v>
      </c>
      <c r="I66" s="19">
        <v>36086.567999999999</v>
      </c>
      <c r="J66" s="23">
        <v>0</v>
      </c>
      <c r="K66" s="19">
        <v>16516.846000000001</v>
      </c>
      <c r="L66" s="17">
        <v>1402.6279999999999</v>
      </c>
      <c r="M66" s="19">
        <v>49530.932000000001</v>
      </c>
      <c r="N66" s="19">
        <v>45877.699000000001</v>
      </c>
      <c r="O66" s="21">
        <v>3653.2330000000002</v>
      </c>
      <c r="P66" s="14">
        <f>+F66-'[1]Cuadro 6'!D67</f>
        <v>0</v>
      </c>
    </row>
    <row r="67" spans="1:16" x14ac:dyDescent="0.2">
      <c r="A67" s="15"/>
      <c r="B67" s="15"/>
      <c r="C67" s="15" t="s">
        <v>67</v>
      </c>
      <c r="D67" s="19">
        <v>17</v>
      </c>
      <c r="E67" s="19">
        <v>749</v>
      </c>
      <c r="F67" s="19">
        <v>728</v>
      </c>
      <c r="G67" s="19">
        <v>18216.031999999999</v>
      </c>
      <c r="H67" s="19">
        <v>13116.205</v>
      </c>
      <c r="I67" s="19">
        <v>5200.7579999999998</v>
      </c>
      <c r="J67" s="19">
        <v>280.79399999999998</v>
      </c>
      <c r="K67" s="19">
        <v>9312.6569999999992</v>
      </c>
      <c r="L67" s="17">
        <v>8925.616</v>
      </c>
      <c r="M67" s="19">
        <v>23534.752</v>
      </c>
      <c r="N67" s="19">
        <v>14486.620999999999</v>
      </c>
      <c r="O67" s="21">
        <v>9048.1309999999994</v>
      </c>
      <c r="P67" s="14">
        <f>+F67-'[1]Cuadro 6'!D68</f>
        <v>0</v>
      </c>
    </row>
    <row r="68" spans="1:16" x14ac:dyDescent="0.2">
      <c r="A68" s="15"/>
      <c r="B68" s="15"/>
      <c r="C68" s="15" t="s">
        <v>68</v>
      </c>
      <c r="D68" s="19"/>
      <c r="E68" s="19"/>
      <c r="F68" s="19"/>
      <c r="G68" s="19"/>
      <c r="H68" s="19"/>
      <c r="I68" s="19"/>
      <c r="J68" s="19"/>
      <c r="K68" s="19"/>
      <c r="L68" s="20"/>
      <c r="M68" s="19"/>
      <c r="N68" s="19"/>
      <c r="O68" s="21"/>
      <c r="P68" s="14">
        <f>+F68-'[1]Cuadro 6'!D69</f>
        <v>0</v>
      </c>
    </row>
    <row r="69" spans="1:16" x14ac:dyDescent="0.2">
      <c r="A69" s="15"/>
      <c r="B69" s="15"/>
      <c r="C69" s="22" t="s">
        <v>69</v>
      </c>
      <c r="D69" s="19">
        <v>104</v>
      </c>
      <c r="E69" s="19">
        <v>5928</v>
      </c>
      <c r="F69" s="19">
        <v>5482</v>
      </c>
      <c r="G69" s="19">
        <v>195577.77600000001</v>
      </c>
      <c r="H69" s="19">
        <v>111764.21</v>
      </c>
      <c r="I69" s="19">
        <v>76766.663</v>
      </c>
      <c r="J69" s="19">
        <v>136.94999999999999</v>
      </c>
      <c r="K69" s="19">
        <v>73959.952000000005</v>
      </c>
      <c r="L69" s="17">
        <v>52907.983999999997</v>
      </c>
      <c r="M69" s="19">
        <v>205925.06899999999</v>
      </c>
      <c r="N69" s="19">
        <v>200798.93400000001</v>
      </c>
      <c r="O69" s="21">
        <v>5126.1350000000002</v>
      </c>
      <c r="P69" s="14">
        <f>+F69-'[1]Cuadro 6'!D70</f>
        <v>0</v>
      </c>
    </row>
    <row r="70" spans="1:16" x14ac:dyDescent="0.2">
      <c r="A70" s="15"/>
      <c r="B70" s="15"/>
      <c r="C70" s="15" t="s">
        <v>70</v>
      </c>
      <c r="D70" s="19"/>
      <c r="E70" s="19"/>
      <c r="F70" s="19"/>
      <c r="G70" s="19"/>
      <c r="H70" s="19"/>
      <c r="I70" s="19"/>
      <c r="J70" s="19"/>
      <c r="K70" s="19"/>
      <c r="L70" s="20"/>
      <c r="M70" s="19"/>
      <c r="N70" s="19"/>
      <c r="O70" s="21"/>
      <c r="P70" s="14">
        <f>+F70-'[1]Cuadro 6'!D71</f>
        <v>0</v>
      </c>
    </row>
    <row r="71" spans="1:16" x14ac:dyDescent="0.2">
      <c r="A71" s="15"/>
      <c r="B71" s="15"/>
      <c r="C71" s="22" t="s">
        <v>71</v>
      </c>
      <c r="D71" s="19">
        <v>65</v>
      </c>
      <c r="E71" s="19">
        <v>1144</v>
      </c>
      <c r="F71" s="19">
        <v>1081</v>
      </c>
      <c r="G71" s="19">
        <v>80668.854999999996</v>
      </c>
      <c r="H71" s="19">
        <v>54037.13</v>
      </c>
      <c r="I71" s="19">
        <v>16570.238000000001</v>
      </c>
      <c r="J71" s="19">
        <v>-4617.2039999999997</v>
      </c>
      <c r="K71" s="19">
        <v>14511.61</v>
      </c>
      <c r="L71" s="17">
        <v>8644.6730000000007</v>
      </c>
      <c r="M71" s="19">
        <v>89657.01</v>
      </c>
      <c r="N71" s="19">
        <v>71794.721999999994</v>
      </c>
      <c r="O71" s="21">
        <v>17862.288</v>
      </c>
      <c r="P71" s="14">
        <f>+F71-'[1]Cuadro 6'!D72</f>
        <v>0</v>
      </c>
    </row>
    <row r="72" spans="1:16" x14ac:dyDescent="0.2">
      <c r="A72" s="15"/>
      <c r="B72" s="15"/>
      <c r="C72" s="15" t="s">
        <v>72</v>
      </c>
      <c r="D72" s="19">
        <v>13</v>
      </c>
      <c r="E72" s="19">
        <v>362</v>
      </c>
      <c r="F72" s="19">
        <v>364</v>
      </c>
      <c r="G72" s="19">
        <v>17828.069</v>
      </c>
      <c r="H72" s="19">
        <v>9739.5779999999995</v>
      </c>
      <c r="I72" s="19">
        <v>5742.8919999999998</v>
      </c>
      <c r="J72" s="23">
        <v>0</v>
      </c>
      <c r="K72" s="19">
        <v>4465.8429999999998</v>
      </c>
      <c r="L72" s="17">
        <v>763.51900000000001</v>
      </c>
      <c r="M72" s="19">
        <v>18822.684000000001</v>
      </c>
      <c r="N72" s="19">
        <v>5920.0839999999998</v>
      </c>
      <c r="O72" s="21">
        <v>12902.6</v>
      </c>
      <c r="P72" s="14">
        <f>+F72-'[1]Cuadro 6'!D73</f>
        <v>0</v>
      </c>
    </row>
    <row r="73" spans="1:16" x14ac:dyDescent="0.2">
      <c r="A73" s="15"/>
      <c r="B73" s="15"/>
      <c r="C73" s="15" t="s">
        <v>73</v>
      </c>
      <c r="D73" s="19"/>
      <c r="E73" s="19"/>
      <c r="F73" s="19"/>
      <c r="G73" s="19"/>
      <c r="H73" s="19"/>
      <c r="I73" s="19"/>
      <c r="J73" s="19"/>
      <c r="K73" s="19"/>
      <c r="L73" s="20"/>
      <c r="M73" s="19"/>
      <c r="N73" s="19"/>
      <c r="O73" s="21"/>
      <c r="P73" s="14">
        <f>+F73-'[1]Cuadro 6'!D74</f>
        <v>0</v>
      </c>
    </row>
    <row r="74" spans="1:16" x14ac:dyDescent="0.2">
      <c r="A74" s="15"/>
      <c r="B74" s="15"/>
      <c r="C74" s="22" t="s">
        <v>74</v>
      </c>
      <c r="D74" s="19">
        <v>9</v>
      </c>
      <c r="E74" s="19">
        <v>567</v>
      </c>
      <c r="F74" s="19">
        <v>566</v>
      </c>
      <c r="G74" s="19">
        <v>22823.062999999998</v>
      </c>
      <c r="H74" s="19">
        <v>9954.2440000000006</v>
      </c>
      <c r="I74" s="19">
        <v>11366.674999999999</v>
      </c>
      <c r="J74" s="19">
        <v>-5.2229999999999999</v>
      </c>
      <c r="K74" s="19">
        <v>2668.8870000000002</v>
      </c>
      <c r="L74" s="17">
        <v>453.04899999999998</v>
      </c>
      <c r="M74" s="19">
        <v>16072.847</v>
      </c>
      <c r="N74" s="19">
        <v>13004.576999999999</v>
      </c>
      <c r="O74" s="21">
        <v>3068.27</v>
      </c>
      <c r="P74" s="14">
        <f>+F74-'[1]Cuadro 6'!D75</f>
        <v>0</v>
      </c>
    </row>
    <row r="75" spans="1:16" x14ac:dyDescent="0.2">
      <c r="A75" s="15"/>
      <c r="B75" s="15"/>
      <c r="C75" s="15" t="s">
        <v>75</v>
      </c>
      <c r="D75" s="19">
        <v>83</v>
      </c>
      <c r="E75" s="19">
        <v>1959</v>
      </c>
      <c r="F75" s="19">
        <v>1882</v>
      </c>
      <c r="G75" s="19">
        <v>119751.36900000001</v>
      </c>
      <c r="H75" s="19">
        <v>80013.168000000005</v>
      </c>
      <c r="I75" s="19">
        <v>30555.116000000002</v>
      </c>
      <c r="J75" s="19">
        <v>280.459</v>
      </c>
      <c r="K75" s="19">
        <v>43034.830999999998</v>
      </c>
      <c r="L75" s="17">
        <v>4281.424</v>
      </c>
      <c r="M75" s="19">
        <v>145599.84</v>
      </c>
      <c r="N75" s="19">
        <v>115023.296</v>
      </c>
      <c r="O75" s="21">
        <v>30576.544000000002</v>
      </c>
      <c r="P75" s="14">
        <f>+F75-'[1]Cuadro 6'!D76</f>
        <v>0</v>
      </c>
    </row>
    <row r="76" spans="1:16" x14ac:dyDescent="0.2">
      <c r="A76" s="15"/>
      <c r="B76" s="15"/>
      <c r="C76" s="15" t="s">
        <v>76</v>
      </c>
      <c r="D76" s="19">
        <v>11</v>
      </c>
      <c r="E76" s="19">
        <v>522</v>
      </c>
      <c r="F76" s="19">
        <v>541</v>
      </c>
      <c r="G76" s="19">
        <v>15317.796</v>
      </c>
      <c r="H76" s="19">
        <v>9666.0290000000005</v>
      </c>
      <c r="I76" s="19">
        <v>6185.9219999999996</v>
      </c>
      <c r="J76" s="23">
        <v>0</v>
      </c>
      <c r="K76" s="19">
        <v>4072.366</v>
      </c>
      <c r="L76" s="17">
        <v>-412.95400000000001</v>
      </c>
      <c r="M76" s="19">
        <v>15143.543</v>
      </c>
      <c r="N76" s="19">
        <v>14332.927</v>
      </c>
      <c r="O76" s="21">
        <v>810.61599999999999</v>
      </c>
      <c r="P76" s="14">
        <f>+F76-'[1]Cuadro 6'!D77</f>
        <v>0</v>
      </c>
    </row>
    <row r="77" spans="1:16" x14ac:dyDescent="0.2">
      <c r="A77" s="15"/>
      <c r="B77" s="15"/>
      <c r="C77" s="15" t="s">
        <v>77</v>
      </c>
      <c r="D77" s="19">
        <v>18</v>
      </c>
      <c r="E77" s="19">
        <v>167</v>
      </c>
      <c r="F77" s="19">
        <v>166</v>
      </c>
      <c r="G77" s="19">
        <v>6689.2089999999998</v>
      </c>
      <c r="H77" s="19">
        <v>4938.0280000000002</v>
      </c>
      <c r="I77" s="19">
        <v>1599.566</v>
      </c>
      <c r="J77" s="19">
        <v>14.538</v>
      </c>
      <c r="K77" s="19">
        <v>2203.3049999999998</v>
      </c>
      <c r="L77" s="17">
        <v>448.4</v>
      </c>
      <c r="M77" s="19">
        <v>4267.4520000000002</v>
      </c>
      <c r="N77" s="19">
        <v>3201.5340000000001</v>
      </c>
      <c r="O77" s="21">
        <v>1065.9179999999999</v>
      </c>
      <c r="P77" s="14">
        <f>+F77-'[1]Cuadro 6'!D78</f>
        <v>0</v>
      </c>
    </row>
    <row r="78" spans="1:16" x14ac:dyDescent="0.2">
      <c r="A78" s="15"/>
      <c r="B78" s="15"/>
      <c r="C78" s="15" t="s">
        <v>78</v>
      </c>
      <c r="D78" s="19">
        <v>4</v>
      </c>
      <c r="E78" s="19">
        <v>28</v>
      </c>
      <c r="F78" s="19">
        <v>30</v>
      </c>
      <c r="G78" s="19">
        <v>822.44500000000005</v>
      </c>
      <c r="H78" s="19">
        <v>578.47799999999995</v>
      </c>
      <c r="I78" s="19">
        <v>186.333</v>
      </c>
      <c r="J78" s="19">
        <v>-8.6790000000000003</v>
      </c>
      <c r="K78" s="19">
        <v>1140.4490000000001</v>
      </c>
      <c r="L78" s="17">
        <v>-495.99200000000002</v>
      </c>
      <c r="M78" s="19">
        <v>1193.079</v>
      </c>
      <c r="N78" s="19">
        <v>1438.4780000000001</v>
      </c>
      <c r="O78" s="21">
        <v>-245.399</v>
      </c>
      <c r="P78" s="14">
        <f>+F78-'[1]Cuadro 6'!D79</f>
        <v>0</v>
      </c>
    </row>
    <row r="79" spans="1:16" x14ac:dyDescent="0.2">
      <c r="A79" s="15"/>
      <c r="B79" s="15"/>
      <c r="C79" s="15" t="s">
        <v>79</v>
      </c>
      <c r="D79" s="19">
        <v>11</v>
      </c>
      <c r="E79" s="19">
        <v>287</v>
      </c>
      <c r="F79" s="19">
        <v>257</v>
      </c>
      <c r="G79" s="19">
        <v>32713.817999999999</v>
      </c>
      <c r="H79" s="19">
        <v>24939.971000000001</v>
      </c>
      <c r="I79" s="19">
        <v>4239.9440000000004</v>
      </c>
      <c r="J79" s="23">
        <v>0</v>
      </c>
      <c r="K79" s="19">
        <v>4028.1280000000002</v>
      </c>
      <c r="L79" s="17">
        <v>748.08399999999995</v>
      </c>
      <c r="M79" s="19">
        <v>16019.934999999999</v>
      </c>
      <c r="N79" s="19">
        <v>10868.664000000001</v>
      </c>
      <c r="O79" s="21">
        <v>5151.2709999999997</v>
      </c>
      <c r="P79" s="14">
        <f>+F79-'[1]Cuadro 6'!D80</f>
        <v>0</v>
      </c>
    </row>
    <row r="80" spans="1:16" x14ac:dyDescent="0.2">
      <c r="A80" s="15"/>
      <c r="B80" s="15"/>
      <c r="C80" s="15" t="s">
        <v>80</v>
      </c>
      <c r="D80" s="19">
        <v>17</v>
      </c>
      <c r="E80" s="19">
        <v>205</v>
      </c>
      <c r="F80" s="19">
        <v>199</v>
      </c>
      <c r="G80" s="19">
        <v>6724.5010000000002</v>
      </c>
      <c r="H80" s="19">
        <v>4891.5810000000001</v>
      </c>
      <c r="I80" s="19">
        <v>1734.069</v>
      </c>
      <c r="J80" s="19">
        <v>33.652999999999999</v>
      </c>
      <c r="K80" s="19">
        <v>2487.0430000000001</v>
      </c>
      <c r="L80" s="17">
        <v>323.36099999999999</v>
      </c>
      <c r="M80" s="19">
        <v>3975.7620000000002</v>
      </c>
      <c r="N80" s="19">
        <v>2828.7779999999998</v>
      </c>
      <c r="O80" s="21">
        <v>1146.9839999999999</v>
      </c>
      <c r="P80" s="14">
        <f>+F80-'[1]Cuadro 6'!D81</f>
        <v>0</v>
      </c>
    </row>
    <row r="81" spans="1:16" ht="10.5" customHeight="1" x14ac:dyDescent="0.2">
      <c r="A81" s="15"/>
      <c r="B81" s="15"/>
      <c r="C81" s="15"/>
      <c r="D81" s="19"/>
      <c r="E81" s="19"/>
      <c r="F81" s="19"/>
      <c r="G81" s="19"/>
      <c r="H81" s="19"/>
      <c r="I81" s="19"/>
      <c r="J81" s="19"/>
      <c r="K81" s="19"/>
      <c r="L81" s="20"/>
      <c r="M81" s="19"/>
      <c r="N81" s="19"/>
      <c r="O81" s="21"/>
      <c r="P81" s="14">
        <f>+F81-'[1]Cuadro 6'!D82</f>
        <v>0</v>
      </c>
    </row>
    <row r="82" spans="1:16" ht="10.5" customHeight="1" x14ac:dyDescent="0.2">
      <c r="A82" s="15"/>
      <c r="B82" s="24" t="s">
        <v>81</v>
      </c>
      <c r="C82" s="24"/>
      <c r="D82" s="11">
        <v>417</v>
      </c>
      <c r="E82" s="11">
        <v>34067</v>
      </c>
      <c r="F82" s="11">
        <v>33860</v>
      </c>
      <c r="G82" s="11">
        <v>823764.86300000001</v>
      </c>
      <c r="H82" s="11">
        <v>436125.58299999998</v>
      </c>
      <c r="I82" s="11">
        <v>361640.98300000001</v>
      </c>
      <c r="J82" s="11">
        <v>2740.2979999999998</v>
      </c>
      <c r="K82" s="11">
        <v>378914.68</v>
      </c>
      <c r="L82" s="12">
        <v>71833.725000000006</v>
      </c>
      <c r="M82" s="11">
        <v>732987.22900000005</v>
      </c>
      <c r="N82" s="11">
        <v>628604.272</v>
      </c>
      <c r="O82" s="13">
        <v>104382.95699999999</v>
      </c>
      <c r="P82" s="14">
        <f>+F82-'[1]Cuadro 6'!D83</f>
        <v>0</v>
      </c>
    </row>
    <row r="83" spans="1:16" x14ac:dyDescent="0.2">
      <c r="A83" s="15"/>
      <c r="B83" s="15"/>
      <c r="C83" s="15"/>
      <c r="D83" s="19"/>
      <c r="E83" s="19"/>
      <c r="F83" s="19"/>
      <c r="G83" s="19"/>
      <c r="H83" s="19"/>
      <c r="I83" s="19"/>
      <c r="J83" s="19"/>
      <c r="K83" s="19"/>
      <c r="L83" s="20"/>
      <c r="M83" s="19"/>
      <c r="N83" s="19"/>
      <c r="O83" s="21"/>
      <c r="P83" s="14">
        <f>+F83-'[1]Cuadro 6'!D84</f>
        <v>0</v>
      </c>
    </row>
    <row r="84" spans="1:16" x14ac:dyDescent="0.2">
      <c r="A84" s="15"/>
      <c r="B84" s="15"/>
      <c r="C84" s="15" t="s">
        <v>82</v>
      </c>
      <c r="D84" s="19">
        <v>18</v>
      </c>
      <c r="E84" s="19">
        <v>701</v>
      </c>
      <c r="F84" s="19">
        <v>695</v>
      </c>
      <c r="G84" s="19">
        <v>81732.006999999998</v>
      </c>
      <c r="H84" s="19">
        <v>72575.755999999994</v>
      </c>
      <c r="I84" s="19">
        <v>7848.5810000000001</v>
      </c>
      <c r="J84" s="19">
        <v>386.66399999999999</v>
      </c>
      <c r="K84" s="19">
        <v>80965.555999999997</v>
      </c>
      <c r="L84" s="17">
        <v>44426.476999999999</v>
      </c>
      <c r="M84" s="19">
        <v>116131.97100000001</v>
      </c>
      <c r="N84" s="19">
        <v>96907.626999999993</v>
      </c>
      <c r="O84" s="21">
        <v>19224.344000000001</v>
      </c>
      <c r="P84" s="14">
        <f>+F84-'[1]Cuadro 6'!D85</f>
        <v>0</v>
      </c>
    </row>
    <row r="85" spans="1:16" x14ac:dyDescent="0.2">
      <c r="A85" s="15"/>
      <c r="B85" s="15"/>
      <c r="C85" s="15" t="s">
        <v>83</v>
      </c>
      <c r="D85" s="19">
        <v>6</v>
      </c>
      <c r="E85" s="19">
        <v>110</v>
      </c>
      <c r="F85" s="19">
        <v>107</v>
      </c>
      <c r="G85" s="19">
        <v>3057.402</v>
      </c>
      <c r="H85" s="19">
        <v>1698.624</v>
      </c>
      <c r="I85" s="19">
        <v>756.35500000000002</v>
      </c>
      <c r="J85" s="19">
        <v>-1.823</v>
      </c>
      <c r="K85" s="19">
        <v>2609.0639999999999</v>
      </c>
      <c r="L85" s="17">
        <v>258.89499999999998</v>
      </c>
      <c r="M85" s="19">
        <v>3236.0129999999999</v>
      </c>
      <c r="N85" s="19">
        <v>1987.1659999999999</v>
      </c>
      <c r="O85" s="21">
        <v>1248.847</v>
      </c>
      <c r="P85" s="14">
        <f>+F85-'[1]Cuadro 6'!D86</f>
        <v>0</v>
      </c>
    </row>
    <row r="86" spans="1:16" x14ac:dyDescent="0.2">
      <c r="A86" s="15"/>
      <c r="B86" s="15"/>
      <c r="C86" s="15" t="s">
        <v>84</v>
      </c>
      <c r="D86" s="19">
        <v>3</v>
      </c>
      <c r="E86" s="19">
        <v>25</v>
      </c>
      <c r="F86" s="19">
        <v>27</v>
      </c>
      <c r="G86" s="19">
        <v>9023.1890000000003</v>
      </c>
      <c r="H86" s="19">
        <v>7571.8890000000001</v>
      </c>
      <c r="I86" s="19">
        <v>760.91099999999994</v>
      </c>
      <c r="J86" s="19">
        <v>21.056999999999999</v>
      </c>
      <c r="K86" s="19">
        <v>1182.867</v>
      </c>
      <c r="L86" s="17">
        <v>117.212</v>
      </c>
      <c r="M86" s="19">
        <v>2957.692</v>
      </c>
      <c r="N86" s="19">
        <v>2114.0859999999998</v>
      </c>
      <c r="O86" s="21">
        <v>843.60599999999999</v>
      </c>
      <c r="P86" s="14">
        <f>+F86-'[1]Cuadro 6'!D87</f>
        <v>0</v>
      </c>
    </row>
    <row r="87" spans="1:16" x14ac:dyDescent="0.2">
      <c r="A87" s="15"/>
      <c r="B87" s="15"/>
      <c r="C87" s="15" t="s">
        <v>85</v>
      </c>
      <c r="D87" s="19">
        <v>5</v>
      </c>
      <c r="E87" s="19">
        <v>112</v>
      </c>
      <c r="F87" s="19">
        <v>103</v>
      </c>
      <c r="G87" s="19">
        <v>4741.6949999999997</v>
      </c>
      <c r="H87" s="19">
        <v>3729.7730000000001</v>
      </c>
      <c r="I87" s="19">
        <v>890.93899999999996</v>
      </c>
      <c r="J87" s="19">
        <v>-17.155000000000001</v>
      </c>
      <c r="K87" s="19">
        <v>13118.232</v>
      </c>
      <c r="L87" s="17">
        <v>1712.884</v>
      </c>
      <c r="M87" s="19">
        <v>8001.9790000000003</v>
      </c>
      <c r="N87" s="19">
        <v>7516.134</v>
      </c>
      <c r="O87" s="21">
        <v>485.84500000000003</v>
      </c>
      <c r="P87" s="14">
        <f>+F87-'[1]Cuadro 6'!D88</f>
        <v>0</v>
      </c>
    </row>
    <row r="88" spans="1:16" x14ac:dyDescent="0.2">
      <c r="A88" s="15"/>
      <c r="B88" s="15"/>
      <c r="C88" s="15" t="s">
        <v>86</v>
      </c>
      <c r="D88" s="19"/>
      <c r="E88" s="19"/>
      <c r="F88" s="19"/>
      <c r="G88" s="19"/>
      <c r="H88" s="19"/>
      <c r="I88" s="19"/>
      <c r="J88" s="19"/>
      <c r="K88" s="19"/>
      <c r="L88" s="20"/>
      <c r="M88" s="19"/>
      <c r="N88" s="19"/>
      <c r="O88" s="21"/>
      <c r="P88" s="14">
        <f>+F88-'[1]Cuadro 6'!D89</f>
        <v>0</v>
      </c>
    </row>
    <row r="89" spans="1:16" x14ac:dyDescent="0.2">
      <c r="A89" s="15"/>
      <c r="B89" s="15"/>
      <c r="C89" s="22" t="s">
        <v>87</v>
      </c>
      <c r="D89" s="19">
        <v>74</v>
      </c>
      <c r="E89" s="19">
        <v>1716</v>
      </c>
      <c r="F89" s="19">
        <v>1687</v>
      </c>
      <c r="G89" s="19">
        <v>139092.065</v>
      </c>
      <c r="H89" s="19">
        <v>104823.204</v>
      </c>
      <c r="I89" s="19">
        <v>19040.793000000001</v>
      </c>
      <c r="J89" s="19">
        <v>533.04499999999996</v>
      </c>
      <c r="K89" s="19">
        <v>130799.03</v>
      </c>
      <c r="L89" s="17">
        <v>15465.638999999999</v>
      </c>
      <c r="M89" s="19">
        <v>221999.81099999999</v>
      </c>
      <c r="N89" s="19">
        <v>190559.18700000001</v>
      </c>
      <c r="O89" s="21">
        <v>31440.624</v>
      </c>
      <c r="P89" s="14">
        <f>+F89-'[1]Cuadro 6'!D90</f>
        <v>0</v>
      </c>
    </row>
    <row r="90" spans="1:16" x14ac:dyDescent="0.2">
      <c r="A90" s="15"/>
      <c r="B90" s="15"/>
      <c r="C90" s="15" t="s">
        <v>88</v>
      </c>
      <c r="D90" s="19">
        <v>13</v>
      </c>
      <c r="E90" s="19">
        <v>372</v>
      </c>
      <c r="F90" s="19">
        <v>291</v>
      </c>
      <c r="G90" s="19">
        <v>5530.9480000000003</v>
      </c>
      <c r="H90" s="19">
        <v>1675.327</v>
      </c>
      <c r="I90" s="19">
        <v>3529.721</v>
      </c>
      <c r="J90" s="19">
        <v>19.55</v>
      </c>
      <c r="K90" s="19">
        <v>264.71600000000001</v>
      </c>
      <c r="L90" s="17">
        <v>58.875999999999998</v>
      </c>
      <c r="M90" s="19">
        <v>1540.8679999999999</v>
      </c>
      <c r="N90" s="19">
        <v>1193.579</v>
      </c>
      <c r="O90" s="21">
        <v>347.28899999999999</v>
      </c>
      <c r="P90" s="14">
        <f>+F90-'[1]Cuadro 6'!D91</f>
        <v>0</v>
      </c>
    </row>
    <row r="91" spans="1:16" x14ac:dyDescent="0.2">
      <c r="A91" s="15"/>
      <c r="B91" s="15"/>
      <c r="C91" s="15" t="s">
        <v>89</v>
      </c>
      <c r="D91" s="19">
        <v>6</v>
      </c>
      <c r="E91" s="19">
        <v>1092</v>
      </c>
      <c r="F91" s="19">
        <v>996</v>
      </c>
      <c r="G91" s="19">
        <v>18689.923999999999</v>
      </c>
      <c r="H91" s="19">
        <v>2279.0219999999999</v>
      </c>
      <c r="I91" s="19">
        <v>15470.357</v>
      </c>
      <c r="J91" s="23">
        <v>0</v>
      </c>
      <c r="K91" s="19">
        <v>224.57</v>
      </c>
      <c r="L91" s="17">
        <v>-111.449</v>
      </c>
      <c r="M91" s="19">
        <v>5807.9269999999997</v>
      </c>
      <c r="N91" s="19">
        <v>2521.3820000000001</v>
      </c>
      <c r="O91" s="21">
        <v>3286.5450000000001</v>
      </c>
      <c r="P91" s="14">
        <f>+F91-'[1]Cuadro 6'!D92</f>
        <v>0</v>
      </c>
    </row>
    <row r="92" spans="1:16" x14ac:dyDescent="0.2">
      <c r="A92" s="15"/>
      <c r="B92" s="15"/>
      <c r="C92" s="15" t="s">
        <v>90</v>
      </c>
      <c r="D92" s="19">
        <v>10</v>
      </c>
      <c r="E92" s="19">
        <v>345</v>
      </c>
      <c r="F92" s="19">
        <v>380</v>
      </c>
      <c r="G92" s="19">
        <v>7064.8119999999999</v>
      </c>
      <c r="H92" s="19">
        <v>2573.5410000000002</v>
      </c>
      <c r="I92" s="19">
        <v>4214.2730000000001</v>
      </c>
      <c r="J92" s="23">
        <v>0</v>
      </c>
      <c r="K92" s="19">
        <v>441.49900000000002</v>
      </c>
      <c r="L92" s="17">
        <v>66.731999999999999</v>
      </c>
      <c r="M92" s="19">
        <v>3357.1819999999998</v>
      </c>
      <c r="N92" s="19">
        <v>2020.0160000000001</v>
      </c>
      <c r="O92" s="21">
        <v>1337.1659999999999</v>
      </c>
      <c r="P92" s="14">
        <f>+F92-'[1]Cuadro 6'!D93</f>
        <v>0</v>
      </c>
    </row>
    <row r="93" spans="1:16" x14ac:dyDescent="0.2">
      <c r="A93" s="15"/>
      <c r="B93" s="15"/>
      <c r="C93" s="15" t="s">
        <v>91</v>
      </c>
      <c r="D93" s="19">
        <v>39</v>
      </c>
      <c r="E93" s="19">
        <v>486</v>
      </c>
      <c r="F93" s="19">
        <v>467</v>
      </c>
      <c r="G93" s="19">
        <v>24883.233</v>
      </c>
      <c r="H93" s="19">
        <v>16223.269</v>
      </c>
      <c r="I93" s="19">
        <v>6688.1940000000004</v>
      </c>
      <c r="J93" s="23">
        <v>0</v>
      </c>
      <c r="K93" s="19">
        <v>5298.2330000000002</v>
      </c>
      <c r="L93" s="17">
        <v>494.45600000000002</v>
      </c>
      <c r="M93" s="19">
        <v>22408.937000000002</v>
      </c>
      <c r="N93" s="19">
        <v>15144.623</v>
      </c>
      <c r="O93" s="21">
        <v>7264.3140000000003</v>
      </c>
      <c r="P93" s="14">
        <f>+F93-'[1]Cuadro 6'!D94</f>
        <v>0</v>
      </c>
    </row>
    <row r="94" spans="1:16" x14ac:dyDescent="0.2">
      <c r="A94" s="15"/>
      <c r="B94" s="15"/>
      <c r="C94" s="15" t="s">
        <v>92</v>
      </c>
      <c r="D94" s="19"/>
      <c r="E94" s="19"/>
      <c r="F94" s="19"/>
      <c r="G94" s="19"/>
      <c r="H94" s="19"/>
      <c r="I94" s="19"/>
      <c r="J94" s="19"/>
      <c r="K94" s="19"/>
      <c r="L94" s="20"/>
      <c r="M94" s="19"/>
      <c r="N94" s="19"/>
      <c r="O94" s="21"/>
      <c r="P94" s="14">
        <f>+F94-'[1]Cuadro 6'!D95</f>
        <v>0</v>
      </c>
    </row>
    <row r="95" spans="1:16" x14ac:dyDescent="0.2">
      <c r="A95" s="15"/>
      <c r="B95" s="15"/>
      <c r="C95" s="22" t="s">
        <v>93</v>
      </c>
      <c r="D95" s="19">
        <v>20</v>
      </c>
      <c r="E95" s="19">
        <v>456</v>
      </c>
      <c r="F95" s="19">
        <v>453</v>
      </c>
      <c r="G95" s="19">
        <v>24407.21</v>
      </c>
      <c r="H95" s="19">
        <v>20188.241999999998</v>
      </c>
      <c r="I95" s="19">
        <v>5216.0839999999998</v>
      </c>
      <c r="J95" s="19">
        <v>1.504</v>
      </c>
      <c r="K95" s="19">
        <v>11457.834000000001</v>
      </c>
      <c r="L95" s="17">
        <v>80.855000000000004</v>
      </c>
      <c r="M95" s="19">
        <v>80120.543999999994</v>
      </c>
      <c r="N95" s="19">
        <v>90817.126999999993</v>
      </c>
      <c r="O95" s="21">
        <v>-10696.583000000001</v>
      </c>
      <c r="P95" s="14">
        <f>+F95-'[1]Cuadro 6'!D96</f>
        <v>0</v>
      </c>
    </row>
    <row r="96" spans="1:16" x14ac:dyDescent="0.2">
      <c r="A96" s="15"/>
      <c r="B96" s="15"/>
      <c r="C96" s="15" t="s">
        <v>94</v>
      </c>
      <c r="D96" s="19">
        <v>66</v>
      </c>
      <c r="E96" s="19">
        <v>11572</v>
      </c>
      <c r="F96" s="19">
        <v>11361</v>
      </c>
      <c r="G96" s="19">
        <v>131725.32800000001</v>
      </c>
      <c r="H96" s="19">
        <v>46692.487000000001</v>
      </c>
      <c r="I96" s="19">
        <v>85451.773000000001</v>
      </c>
      <c r="J96" s="19">
        <v>1685.3989999999999</v>
      </c>
      <c r="K96" s="19">
        <v>21267.355</v>
      </c>
      <c r="L96" s="17">
        <v>3081.261</v>
      </c>
      <c r="M96" s="19">
        <v>59679.09</v>
      </c>
      <c r="N96" s="19">
        <v>54233.580999999998</v>
      </c>
      <c r="O96" s="21">
        <v>5445.509</v>
      </c>
      <c r="P96" s="14">
        <f>+F96-'[1]Cuadro 6'!D97</f>
        <v>0</v>
      </c>
    </row>
    <row r="97" spans="1:16" x14ac:dyDescent="0.2">
      <c r="A97" s="15"/>
      <c r="B97" s="15"/>
      <c r="C97" s="15" t="s">
        <v>95</v>
      </c>
      <c r="D97" s="19">
        <v>20</v>
      </c>
      <c r="E97" s="19">
        <v>768</v>
      </c>
      <c r="F97" s="19">
        <v>807</v>
      </c>
      <c r="G97" s="19">
        <v>27799.952000000001</v>
      </c>
      <c r="H97" s="19">
        <v>21039.73</v>
      </c>
      <c r="I97" s="19">
        <v>5943.451</v>
      </c>
      <c r="J97" s="19">
        <v>160.32499999999999</v>
      </c>
      <c r="K97" s="19">
        <v>4834.66</v>
      </c>
      <c r="L97" s="17">
        <v>568.98</v>
      </c>
      <c r="M97" s="19">
        <v>15208.161</v>
      </c>
      <c r="N97" s="19">
        <v>17589.014999999999</v>
      </c>
      <c r="O97" s="21">
        <v>-2380.8539999999998</v>
      </c>
      <c r="P97" s="14">
        <f>+F97-'[1]Cuadro 6'!D98</f>
        <v>0</v>
      </c>
    </row>
    <row r="98" spans="1:16" x14ac:dyDescent="0.2">
      <c r="A98" s="15"/>
      <c r="B98" s="15"/>
      <c r="C98" s="15" t="s">
        <v>96</v>
      </c>
      <c r="D98" s="19">
        <v>24</v>
      </c>
      <c r="E98" s="19">
        <v>2413</v>
      </c>
      <c r="F98" s="19">
        <v>2312</v>
      </c>
      <c r="G98" s="19">
        <v>19125.441999999999</v>
      </c>
      <c r="H98" s="19">
        <v>6504.3540000000003</v>
      </c>
      <c r="I98" s="19">
        <v>12117.463</v>
      </c>
      <c r="J98" s="19">
        <v>-21.545999999999999</v>
      </c>
      <c r="K98" s="19">
        <v>2701.279</v>
      </c>
      <c r="L98" s="17">
        <v>-357.142</v>
      </c>
      <c r="M98" s="19">
        <v>5665.375</v>
      </c>
      <c r="N98" s="19">
        <v>4554.5590000000002</v>
      </c>
      <c r="O98" s="21">
        <v>1110.816</v>
      </c>
      <c r="P98" s="14">
        <f>+F98-'[1]Cuadro 6'!D99</f>
        <v>0</v>
      </c>
    </row>
    <row r="99" spans="1:16" x14ac:dyDescent="0.2">
      <c r="A99" s="15"/>
      <c r="B99" s="15"/>
      <c r="C99" s="15" t="s">
        <v>97</v>
      </c>
      <c r="D99" s="19">
        <v>15</v>
      </c>
      <c r="E99" s="19">
        <v>747</v>
      </c>
      <c r="F99" s="19">
        <v>765</v>
      </c>
      <c r="G99" s="19">
        <v>10913.004000000001</v>
      </c>
      <c r="H99" s="19">
        <v>4478.8019999999997</v>
      </c>
      <c r="I99" s="19">
        <v>5090.3310000000001</v>
      </c>
      <c r="J99" s="19">
        <v>4.8289999999999997</v>
      </c>
      <c r="K99" s="19">
        <v>1527.36</v>
      </c>
      <c r="L99" s="17">
        <v>112.527</v>
      </c>
      <c r="M99" s="19">
        <v>5542.7659999999996</v>
      </c>
      <c r="N99" s="19">
        <v>2884.0030000000002</v>
      </c>
      <c r="O99" s="21">
        <v>2658.7629999999999</v>
      </c>
      <c r="P99" s="14">
        <f>+F99-'[1]Cuadro 6'!D100</f>
        <v>0</v>
      </c>
    </row>
    <row r="100" spans="1:16" x14ac:dyDescent="0.2">
      <c r="A100" s="15"/>
      <c r="B100" s="15"/>
      <c r="C100" s="15" t="s">
        <v>98</v>
      </c>
      <c r="D100" s="19">
        <v>12</v>
      </c>
      <c r="E100" s="19">
        <v>587</v>
      </c>
      <c r="F100" s="19">
        <v>679</v>
      </c>
      <c r="G100" s="19">
        <v>11660.673000000001</v>
      </c>
      <c r="H100" s="19">
        <v>8896.34</v>
      </c>
      <c r="I100" s="19">
        <v>2613.31</v>
      </c>
      <c r="J100" s="19">
        <v>-45.011000000000003</v>
      </c>
      <c r="K100" s="19">
        <v>1309.9369999999999</v>
      </c>
      <c r="L100" s="17">
        <v>127.90300000000001</v>
      </c>
      <c r="M100" s="19">
        <v>3089.5839999999998</v>
      </c>
      <c r="N100" s="19">
        <v>3329.9490000000001</v>
      </c>
      <c r="O100" s="21">
        <v>-240.36500000000001</v>
      </c>
      <c r="P100" s="14">
        <f>+F100-'[1]Cuadro 6'!D101</f>
        <v>0</v>
      </c>
    </row>
    <row r="101" spans="1:16" x14ac:dyDescent="0.2">
      <c r="A101" s="15"/>
      <c r="B101" s="15"/>
      <c r="C101" s="15" t="s">
        <v>99</v>
      </c>
      <c r="D101" s="19">
        <v>11</v>
      </c>
      <c r="E101" s="19">
        <v>437</v>
      </c>
      <c r="F101" s="19">
        <v>376</v>
      </c>
      <c r="G101" s="19">
        <v>5092.3109999999997</v>
      </c>
      <c r="H101" s="19">
        <v>1963.0719999999999</v>
      </c>
      <c r="I101" s="19">
        <v>3050.2620000000002</v>
      </c>
      <c r="J101" s="23">
        <v>0</v>
      </c>
      <c r="K101" s="19">
        <v>2333.7130000000002</v>
      </c>
      <c r="L101" s="17">
        <v>207.715</v>
      </c>
      <c r="M101" s="19">
        <v>5296.0720000000001</v>
      </c>
      <c r="N101" s="19">
        <v>4957.9970000000003</v>
      </c>
      <c r="O101" s="21">
        <v>338.07499999999999</v>
      </c>
      <c r="P101" s="14">
        <f>+F101-'[1]Cuadro 6'!D102</f>
        <v>0</v>
      </c>
    </row>
    <row r="102" spans="1:16" x14ac:dyDescent="0.2">
      <c r="A102" s="15"/>
      <c r="B102" s="15"/>
      <c r="C102" s="15" t="s">
        <v>100</v>
      </c>
      <c r="D102" s="19"/>
      <c r="E102" s="19"/>
      <c r="F102" s="19"/>
      <c r="G102" s="19"/>
      <c r="H102" s="19"/>
      <c r="I102" s="19"/>
      <c r="J102" s="19"/>
      <c r="K102" s="19"/>
      <c r="L102" s="20"/>
      <c r="M102" s="19"/>
      <c r="N102" s="19"/>
      <c r="O102" s="21"/>
      <c r="P102" s="14">
        <f>+F102-'[1]Cuadro 6'!D103</f>
        <v>0</v>
      </c>
    </row>
    <row r="103" spans="1:16" x14ac:dyDescent="0.2">
      <c r="A103" s="15"/>
      <c r="B103" s="15"/>
      <c r="C103" s="22" t="s">
        <v>101</v>
      </c>
      <c r="D103" s="19">
        <v>18</v>
      </c>
      <c r="E103" s="19">
        <v>138</v>
      </c>
      <c r="F103" s="19">
        <v>129</v>
      </c>
      <c r="G103" s="19">
        <v>3815.0450000000001</v>
      </c>
      <c r="H103" s="19">
        <v>2739.9430000000002</v>
      </c>
      <c r="I103" s="19">
        <v>859.29100000000005</v>
      </c>
      <c r="J103" s="19">
        <v>13.742000000000001</v>
      </c>
      <c r="K103" s="19">
        <v>2192.3989999999999</v>
      </c>
      <c r="L103" s="17">
        <v>-161.99299999999999</v>
      </c>
      <c r="M103" s="19">
        <v>2346.3200000000002</v>
      </c>
      <c r="N103" s="19">
        <v>1341.499</v>
      </c>
      <c r="O103" s="21">
        <v>1004.821</v>
      </c>
      <c r="P103" s="14">
        <f>+F103-'[1]Cuadro 6'!D104</f>
        <v>0</v>
      </c>
    </row>
    <row r="104" spans="1:16" x14ac:dyDescent="0.2">
      <c r="A104" s="15"/>
      <c r="B104" s="15"/>
      <c r="C104" s="15" t="s">
        <v>102</v>
      </c>
      <c r="D104" s="19">
        <v>25</v>
      </c>
      <c r="E104" s="19">
        <v>10693</v>
      </c>
      <c r="F104" s="19">
        <v>10893</v>
      </c>
      <c r="G104" s="19">
        <v>256604.951</v>
      </c>
      <c r="H104" s="19">
        <v>83244.565000000002</v>
      </c>
      <c r="I104" s="19">
        <v>168785.69899999999</v>
      </c>
      <c r="J104" s="19">
        <v>0.997</v>
      </c>
      <c r="K104" s="19">
        <v>70515.350999999995</v>
      </c>
      <c r="L104" s="17">
        <v>2550.31</v>
      </c>
      <c r="M104" s="19">
        <v>129737.63499999999</v>
      </c>
      <c r="N104" s="19">
        <v>108226.592</v>
      </c>
      <c r="O104" s="21">
        <v>21511.043000000001</v>
      </c>
      <c r="P104" s="14">
        <f>+F104-'[1]Cuadro 6'!D105</f>
        <v>0</v>
      </c>
    </row>
    <row r="105" spans="1:16" x14ac:dyDescent="0.2">
      <c r="A105" s="15"/>
      <c r="B105" s="15"/>
      <c r="C105" s="15" t="s">
        <v>103</v>
      </c>
      <c r="D105" s="19">
        <v>15</v>
      </c>
      <c r="E105" s="19">
        <v>457</v>
      </c>
      <c r="F105" s="19">
        <v>451</v>
      </c>
      <c r="G105" s="19">
        <v>20236.287</v>
      </c>
      <c r="H105" s="19">
        <v>14762.838</v>
      </c>
      <c r="I105" s="19">
        <v>4366.5810000000001</v>
      </c>
      <c r="J105" s="19">
        <v>-13.41</v>
      </c>
      <c r="K105" s="19">
        <v>13942.855</v>
      </c>
      <c r="L105" s="17">
        <v>1238.758</v>
      </c>
      <c r="M105" s="19">
        <v>17174.672999999999</v>
      </c>
      <c r="N105" s="19">
        <v>10806.909</v>
      </c>
      <c r="O105" s="21">
        <v>6367.7640000000001</v>
      </c>
      <c r="P105" s="14">
        <f>+F105-'[1]Cuadro 6'!D106</f>
        <v>0</v>
      </c>
    </row>
    <row r="106" spans="1:16" x14ac:dyDescent="0.2">
      <c r="A106" s="15"/>
      <c r="B106" s="15"/>
      <c r="C106" s="15" t="s">
        <v>104</v>
      </c>
      <c r="D106" s="19">
        <v>13</v>
      </c>
      <c r="E106" s="19">
        <v>782</v>
      </c>
      <c r="F106" s="19">
        <v>815</v>
      </c>
      <c r="G106" s="19">
        <v>17702.725999999999</v>
      </c>
      <c r="H106" s="19">
        <v>11536.504000000001</v>
      </c>
      <c r="I106" s="19">
        <v>8738.0740000000005</v>
      </c>
      <c r="J106" s="23">
        <v>0</v>
      </c>
      <c r="K106" s="19">
        <v>11168.924999999999</v>
      </c>
      <c r="L106" s="17">
        <v>1544.8989999999999</v>
      </c>
      <c r="M106" s="19">
        <v>21836.545999999998</v>
      </c>
      <c r="N106" s="19">
        <v>8340.9560000000001</v>
      </c>
      <c r="O106" s="21">
        <v>13495.59</v>
      </c>
      <c r="P106" s="14">
        <f>+F106-'[1]Cuadro 6'!D107</f>
        <v>0</v>
      </c>
    </row>
    <row r="107" spans="1:16" x14ac:dyDescent="0.2">
      <c r="A107" s="15"/>
      <c r="B107" s="15"/>
      <c r="C107" s="15" t="s">
        <v>105</v>
      </c>
      <c r="D107" s="19">
        <v>4</v>
      </c>
      <c r="E107" s="19">
        <v>58</v>
      </c>
      <c r="F107" s="19">
        <v>66</v>
      </c>
      <c r="G107" s="19">
        <v>866.65899999999999</v>
      </c>
      <c r="H107" s="19">
        <v>928.30100000000004</v>
      </c>
      <c r="I107" s="19">
        <v>208.54</v>
      </c>
      <c r="J107" s="19">
        <v>12.131</v>
      </c>
      <c r="K107" s="19">
        <v>759.245</v>
      </c>
      <c r="L107" s="17">
        <v>349.93</v>
      </c>
      <c r="M107" s="19">
        <v>1848.0830000000001</v>
      </c>
      <c r="N107" s="19">
        <v>1558.2850000000001</v>
      </c>
      <c r="O107" s="21">
        <v>289.798</v>
      </c>
      <c r="P107" s="14">
        <f>+F107-'[1]Cuadro 6'!D108</f>
        <v>0</v>
      </c>
    </row>
    <row r="108" spans="1:16" x14ac:dyDescent="0.2">
      <c r="A108" s="15"/>
      <c r="B108" s="15"/>
      <c r="C108" s="15"/>
      <c r="D108" s="19"/>
      <c r="E108" s="19"/>
      <c r="F108" s="19"/>
      <c r="G108" s="19"/>
      <c r="H108" s="19"/>
      <c r="I108" s="19"/>
      <c r="J108" s="19"/>
      <c r="K108" s="19"/>
      <c r="L108" s="20"/>
      <c r="M108" s="19"/>
      <c r="N108" s="19"/>
      <c r="O108" s="21"/>
      <c r="P108" s="14">
        <f>+F108-'[1]Cuadro 6'!D109</f>
        <v>0</v>
      </c>
    </row>
    <row r="109" spans="1:16" x14ac:dyDescent="0.2">
      <c r="A109" s="15"/>
      <c r="B109" s="24" t="s">
        <v>106</v>
      </c>
      <c r="C109" s="24"/>
      <c r="D109" s="11">
        <v>366</v>
      </c>
      <c r="E109" s="11">
        <v>15210</v>
      </c>
      <c r="F109" s="11">
        <v>14672</v>
      </c>
      <c r="G109" s="11">
        <v>309336.17</v>
      </c>
      <c r="H109" s="11">
        <v>160094.16699999999</v>
      </c>
      <c r="I109" s="11">
        <v>126145.303</v>
      </c>
      <c r="J109" s="11">
        <v>-117.379</v>
      </c>
      <c r="K109" s="11">
        <v>362951.73100000003</v>
      </c>
      <c r="L109" s="12">
        <v>60247.612000000001</v>
      </c>
      <c r="M109" s="11">
        <v>460250.32699999999</v>
      </c>
      <c r="N109" s="11">
        <v>194659.799</v>
      </c>
      <c r="O109" s="13">
        <v>265590.52600000001</v>
      </c>
      <c r="P109" s="14">
        <f>+F109-'[1]Cuadro 6'!D110</f>
        <v>0</v>
      </c>
    </row>
    <row r="110" spans="1:16" x14ac:dyDescent="0.2">
      <c r="A110" s="15"/>
      <c r="B110" s="15"/>
      <c r="C110" s="15"/>
      <c r="D110" s="19"/>
      <c r="E110" s="19"/>
      <c r="F110" s="19"/>
      <c r="G110" s="19"/>
      <c r="H110" s="19"/>
      <c r="I110" s="19"/>
      <c r="J110" s="19"/>
      <c r="K110" s="19"/>
      <c r="L110" s="20"/>
      <c r="M110" s="19"/>
      <c r="N110" s="19"/>
      <c r="O110" s="21"/>
      <c r="P110" s="14">
        <f>+F110-'[1]Cuadro 6'!D111</f>
        <v>0</v>
      </c>
    </row>
    <row r="111" spans="1:16" x14ac:dyDescent="0.2">
      <c r="A111" s="15"/>
      <c r="B111" s="15"/>
      <c r="C111" s="15" t="s">
        <v>107</v>
      </c>
      <c r="D111" s="19">
        <v>182</v>
      </c>
      <c r="E111" s="19">
        <v>4584</v>
      </c>
      <c r="F111" s="19">
        <v>4246</v>
      </c>
      <c r="G111" s="19">
        <v>65176.124000000003</v>
      </c>
      <c r="H111" s="19">
        <v>29637.116000000002</v>
      </c>
      <c r="I111" s="19">
        <v>31048.48</v>
      </c>
      <c r="J111" s="19">
        <v>38.046999999999997</v>
      </c>
      <c r="K111" s="19">
        <v>53889.542000000001</v>
      </c>
      <c r="L111" s="17">
        <v>10976.386</v>
      </c>
      <c r="M111" s="19">
        <v>69348.661999999997</v>
      </c>
      <c r="N111" s="19">
        <v>33655.449999999997</v>
      </c>
      <c r="O111" s="21">
        <v>35693.211000000003</v>
      </c>
      <c r="P111" s="14">
        <f>+F111-'[1]Cuadro 6'!D112</f>
        <v>0</v>
      </c>
    </row>
    <row r="112" spans="1:16" x14ac:dyDescent="0.2">
      <c r="A112" s="15"/>
      <c r="B112" s="15"/>
      <c r="C112" s="15" t="s">
        <v>108</v>
      </c>
      <c r="D112" s="19">
        <v>102</v>
      </c>
      <c r="E112" s="19">
        <v>5274</v>
      </c>
      <c r="F112" s="19">
        <v>5067</v>
      </c>
      <c r="G112" s="19">
        <v>119831.48699999999</v>
      </c>
      <c r="H112" s="19">
        <v>52099.874000000003</v>
      </c>
      <c r="I112" s="19">
        <v>51852.163</v>
      </c>
      <c r="J112" s="19">
        <v>31.664999999999999</v>
      </c>
      <c r="K112" s="19">
        <v>157605.601</v>
      </c>
      <c r="L112" s="17">
        <v>45690.506000000001</v>
      </c>
      <c r="M112" s="19">
        <v>209361.875</v>
      </c>
      <c r="N112" s="19">
        <v>81015.205000000002</v>
      </c>
      <c r="O112" s="21">
        <v>128346.66899999999</v>
      </c>
      <c r="P112" s="14">
        <f>+F112-'[1]Cuadro 6'!D113</f>
        <v>0</v>
      </c>
    </row>
    <row r="113" spans="1:16" x14ac:dyDescent="0.2">
      <c r="A113" s="15"/>
      <c r="B113" s="15"/>
      <c r="C113" s="15" t="s">
        <v>109</v>
      </c>
      <c r="D113" s="19">
        <v>13</v>
      </c>
      <c r="E113" s="19">
        <v>320</v>
      </c>
      <c r="F113" s="19">
        <v>302</v>
      </c>
      <c r="G113" s="19">
        <v>7393.9250000000002</v>
      </c>
      <c r="H113" s="19">
        <v>4685.5510000000004</v>
      </c>
      <c r="I113" s="19">
        <v>2298.076</v>
      </c>
      <c r="J113" s="23">
        <v>0</v>
      </c>
      <c r="K113" s="19">
        <v>2785.9259999999999</v>
      </c>
      <c r="L113" s="17">
        <v>38.463000000000001</v>
      </c>
      <c r="M113" s="19">
        <v>3913.6579999999999</v>
      </c>
      <c r="N113" s="19">
        <v>1973.9639999999999</v>
      </c>
      <c r="O113" s="21">
        <v>1939.694</v>
      </c>
      <c r="P113" s="14">
        <f>+F113-'[1]Cuadro 6'!D114</f>
        <v>0</v>
      </c>
    </row>
    <row r="114" spans="1:16" x14ac:dyDescent="0.2">
      <c r="A114" s="15"/>
      <c r="B114" s="15"/>
      <c r="C114" s="15" t="s">
        <v>110</v>
      </c>
      <c r="D114" s="19">
        <v>29</v>
      </c>
      <c r="E114" s="19">
        <v>4523</v>
      </c>
      <c r="F114" s="19">
        <v>4578</v>
      </c>
      <c r="G114" s="19">
        <v>96455.024999999994</v>
      </c>
      <c r="H114" s="19">
        <v>60327.169000000002</v>
      </c>
      <c r="I114" s="19">
        <v>35463.084000000003</v>
      </c>
      <c r="J114" s="19">
        <v>-189.947</v>
      </c>
      <c r="K114" s="19">
        <v>142588.53</v>
      </c>
      <c r="L114" s="17">
        <v>414.70600000000002</v>
      </c>
      <c r="M114" s="19">
        <v>162109.81299999999</v>
      </c>
      <c r="N114" s="19">
        <v>65729.012000000002</v>
      </c>
      <c r="O114" s="21">
        <v>96380.801000000007</v>
      </c>
      <c r="P114" s="14">
        <f>+F114-'[1]Cuadro 6'!D115</f>
        <v>0</v>
      </c>
    </row>
    <row r="115" spans="1:16" x14ac:dyDescent="0.2">
      <c r="A115" s="15"/>
      <c r="B115" s="15"/>
      <c r="C115" s="15" t="s">
        <v>111</v>
      </c>
      <c r="D115" s="19">
        <v>6</v>
      </c>
      <c r="E115" s="19">
        <v>41</v>
      </c>
      <c r="F115" s="19">
        <v>41</v>
      </c>
      <c r="G115" s="19">
        <v>2287.8049999999998</v>
      </c>
      <c r="H115" s="19">
        <v>1615.0540000000001</v>
      </c>
      <c r="I115" s="19">
        <v>509.38600000000002</v>
      </c>
      <c r="J115" s="23">
        <v>0</v>
      </c>
      <c r="K115" s="19">
        <v>1571.857</v>
      </c>
      <c r="L115" s="17">
        <v>54.359000000000002</v>
      </c>
      <c r="M115" s="19">
        <v>1604.798</v>
      </c>
      <c r="N115" s="19">
        <v>2101.14</v>
      </c>
      <c r="O115" s="21">
        <v>-496.34199999999998</v>
      </c>
      <c r="P115" s="14">
        <f>+F115-'[1]Cuadro 6'!D116</f>
        <v>0</v>
      </c>
    </row>
    <row r="116" spans="1:16" x14ac:dyDescent="0.2">
      <c r="A116" s="15"/>
      <c r="B116" s="15"/>
      <c r="C116" s="15" t="s">
        <v>112</v>
      </c>
      <c r="D116" s="19">
        <v>34</v>
      </c>
      <c r="E116" s="19">
        <v>468</v>
      </c>
      <c r="F116" s="19">
        <v>439</v>
      </c>
      <c r="G116" s="19">
        <v>18191.804</v>
      </c>
      <c r="H116" s="19">
        <v>11729.403</v>
      </c>
      <c r="I116" s="19">
        <v>4974.1139999999996</v>
      </c>
      <c r="J116" s="19">
        <v>2.8559999999999999</v>
      </c>
      <c r="K116" s="19">
        <v>4510.2749999999996</v>
      </c>
      <c r="L116" s="17">
        <v>3073.192</v>
      </c>
      <c r="M116" s="19">
        <v>13911.521000000001</v>
      </c>
      <c r="N116" s="19">
        <v>10185.028</v>
      </c>
      <c r="O116" s="21">
        <v>3726.4929999999999</v>
      </c>
      <c r="P116" s="14">
        <f>+F116-'[1]Cuadro 6'!D117</f>
        <v>0</v>
      </c>
    </row>
    <row r="117" spans="1:16" x14ac:dyDescent="0.2">
      <c r="A117" s="15"/>
      <c r="B117" s="15"/>
      <c r="C117" s="15"/>
      <c r="D117" s="19"/>
      <c r="E117" s="19"/>
      <c r="F117" s="19"/>
      <c r="G117" s="19"/>
      <c r="H117" s="19"/>
      <c r="I117" s="19"/>
      <c r="J117" s="19"/>
      <c r="K117" s="19"/>
      <c r="L117" s="20"/>
      <c r="M117" s="19"/>
      <c r="N117" s="19"/>
      <c r="O117" s="21"/>
      <c r="P117" s="14">
        <f>+F117-'[1]Cuadro 6'!D118</f>
        <v>0</v>
      </c>
    </row>
    <row r="118" spans="1:16" x14ac:dyDescent="0.2">
      <c r="A118" s="15"/>
      <c r="B118" s="24" t="s">
        <v>113</v>
      </c>
      <c r="C118" s="24"/>
      <c r="D118" s="11">
        <v>210</v>
      </c>
      <c r="E118" s="11">
        <v>6387</v>
      </c>
      <c r="F118" s="11">
        <v>6226</v>
      </c>
      <c r="G118" s="11">
        <v>247710.95300000001</v>
      </c>
      <c r="H118" s="11">
        <v>172814.78400000001</v>
      </c>
      <c r="I118" s="11">
        <v>60272.406000000003</v>
      </c>
      <c r="J118" s="11">
        <v>793.56700000000001</v>
      </c>
      <c r="K118" s="11">
        <v>227806.25899999999</v>
      </c>
      <c r="L118" s="12">
        <v>14556.534</v>
      </c>
      <c r="M118" s="11">
        <v>246223.27100000001</v>
      </c>
      <c r="N118" s="11">
        <v>131595.06899999999</v>
      </c>
      <c r="O118" s="13">
        <v>114628.201</v>
      </c>
      <c r="P118" s="14">
        <f>+F118-'[1]Cuadro 6'!D119</f>
        <v>0</v>
      </c>
    </row>
    <row r="119" spans="1:16" x14ac:dyDescent="0.2">
      <c r="A119" s="15"/>
      <c r="B119" s="15"/>
      <c r="C119" s="15"/>
      <c r="D119" s="19"/>
      <c r="E119" s="19"/>
      <c r="F119" s="19"/>
      <c r="G119" s="19"/>
      <c r="H119" s="19"/>
      <c r="I119" s="19"/>
      <c r="J119" s="19"/>
      <c r="K119" s="19"/>
      <c r="L119" s="20"/>
      <c r="M119" s="19"/>
      <c r="N119" s="19"/>
      <c r="O119" s="21"/>
      <c r="P119" s="14">
        <f>+F119-'[1]Cuadro 6'!D120</f>
        <v>0</v>
      </c>
    </row>
    <row r="120" spans="1:16" x14ac:dyDescent="0.2">
      <c r="A120" s="15"/>
      <c r="B120" s="15"/>
      <c r="C120" s="15" t="s">
        <v>114</v>
      </c>
      <c r="D120" s="19">
        <v>16</v>
      </c>
      <c r="E120" s="19">
        <v>2538</v>
      </c>
      <c r="F120" s="19">
        <v>2488</v>
      </c>
      <c r="G120" s="19">
        <v>111472.80100000001</v>
      </c>
      <c r="H120" s="19">
        <v>76853.260999999999</v>
      </c>
      <c r="I120" s="19">
        <v>26940.725999999999</v>
      </c>
      <c r="J120" s="19">
        <v>722.93600000000004</v>
      </c>
      <c r="K120" s="19">
        <v>107124.497</v>
      </c>
      <c r="L120" s="17">
        <v>5627.6610000000001</v>
      </c>
      <c r="M120" s="19">
        <v>106049.79300000001</v>
      </c>
      <c r="N120" s="19">
        <v>54369.372000000003</v>
      </c>
      <c r="O120" s="21">
        <v>51680.421000000002</v>
      </c>
      <c r="P120" s="14">
        <f>+F120-'[1]Cuadro 6'!D121</f>
        <v>0</v>
      </c>
    </row>
    <row r="121" spans="1:16" x14ac:dyDescent="0.2">
      <c r="A121" s="15"/>
      <c r="B121" s="15"/>
      <c r="C121" s="15" t="s">
        <v>115</v>
      </c>
      <c r="D121" s="19">
        <v>115</v>
      </c>
      <c r="E121" s="19">
        <v>1993</v>
      </c>
      <c r="F121" s="19">
        <v>1905</v>
      </c>
      <c r="G121" s="19">
        <v>94919.638999999996</v>
      </c>
      <c r="H121" s="19">
        <v>68904.077000000005</v>
      </c>
      <c r="I121" s="19">
        <v>19827.541000000001</v>
      </c>
      <c r="J121" s="19">
        <v>82.251000000000005</v>
      </c>
      <c r="K121" s="19">
        <v>94742.767999999996</v>
      </c>
      <c r="L121" s="17">
        <v>5482.6239999999998</v>
      </c>
      <c r="M121" s="19">
        <v>92947.599000000002</v>
      </c>
      <c r="N121" s="19">
        <v>56341.815000000002</v>
      </c>
      <c r="O121" s="21">
        <v>36605.784</v>
      </c>
      <c r="P121" s="14">
        <f>+F121-'[1]Cuadro 6'!D122</f>
        <v>0</v>
      </c>
    </row>
    <row r="122" spans="1:16" x14ac:dyDescent="0.2">
      <c r="A122" s="15"/>
      <c r="B122" s="15"/>
      <c r="C122" s="15" t="s">
        <v>116</v>
      </c>
      <c r="D122" s="19">
        <v>30</v>
      </c>
      <c r="E122" s="19">
        <v>828</v>
      </c>
      <c r="F122" s="19">
        <v>792</v>
      </c>
      <c r="G122" s="19">
        <v>25848.603999999999</v>
      </c>
      <c r="H122" s="19">
        <v>17400.017</v>
      </c>
      <c r="I122" s="19">
        <v>8168.6549999999997</v>
      </c>
      <c r="J122" s="19">
        <v>-24.391999999999999</v>
      </c>
      <c r="K122" s="19">
        <v>8821.8019999999997</v>
      </c>
      <c r="L122" s="17">
        <v>1094.454</v>
      </c>
      <c r="M122" s="19">
        <v>13634.028</v>
      </c>
      <c r="N122" s="19">
        <v>11521</v>
      </c>
      <c r="O122" s="21">
        <v>2113.0279999999998</v>
      </c>
      <c r="P122" s="14">
        <f>+F122-'[1]Cuadro 6'!D123</f>
        <v>0</v>
      </c>
    </row>
    <row r="123" spans="1:16" x14ac:dyDescent="0.2">
      <c r="A123" s="15"/>
      <c r="B123" s="15"/>
      <c r="C123" s="15" t="s">
        <v>117</v>
      </c>
      <c r="D123" s="19">
        <v>4</v>
      </c>
      <c r="E123" s="19">
        <v>33</v>
      </c>
      <c r="F123" s="19">
        <v>33</v>
      </c>
      <c r="G123" s="19">
        <v>490.79399999999998</v>
      </c>
      <c r="H123" s="19">
        <v>305.56099999999998</v>
      </c>
      <c r="I123" s="19">
        <v>187.41800000000001</v>
      </c>
      <c r="J123" s="23">
        <v>0</v>
      </c>
      <c r="K123" s="19">
        <v>61.944000000000003</v>
      </c>
      <c r="L123" s="17">
        <v>2.1419999999999999</v>
      </c>
      <c r="M123" s="19">
        <v>248.792</v>
      </c>
      <c r="N123" s="19">
        <v>416.68700000000001</v>
      </c>
      <c r="O123" s="21">
        <v>-167.89500000000001</v>
      </c>
      <c r="P123" s="14">
        <f>+F123-'[1]Cuadro 6'!D124</f>
        <v>0</v>
      </c>
    </row>
    <row r="124" spans="1:16" x14ac:dyDescent="0.2">
      <c r="A124" s="15"/>
      <c r="B124" s="15"/>
      <c r="C124" s="15" t="s">
        <v>118</v>
      </c>
      <c r="D124" s="19"/>
      <c r="E124" s="19"/>
      <c r="F124" s="19"/>
      <c r="G124" s="19"/>
      <c r="H124" s="19"/>
      <c r="I124" s="19"/>
      <c r="J124" s="19"/>
      <c r="K124" s="19"/>
      <c r="L124" s="20"/>
      <c r="M124" s="19"/>
      <c r="N124" s="19"/>
      <c r="O124" s="21"/>
      <c r="P124" s="14">
        <f>+F124-'[1]Cuadro 6'!D125</f>
        <v>0</v>
      </c>
    </row>
    <row r="125" spans="1:16" x14ac:dyDescent="0.2">
      <c r="A125" s="15"/>
      <c r="B125" s="15"/>
      <c r="C125" s="22" t="s">
        <v>119</v>
      </c>
      <c r="D125" s="19"/>
      <c r="E125" s="19"/>
      <c r="F125" s="19"/>
      <c r="G125" s="19"/>
      <c r="H125" s="19"/>
      <c r="I125" s="19"/>
      <c r="J125" s="19"/>
      <c r="K125" s="19"/>
      <c r="L125" s="20"/>
      <c r="M125" s="19"/>
      <c r="N125" s="19"/>
      <c r="O125" s="21"/>
      <c r="P125" s="14">
        <f>+F125-'[1]Cuadro 6'!D126</f>
        <v>0</v>
      </c>
    </row>
    <row r="126" spans="1:16" x14ac:dyDescent="0.2">
      <c r="A126" s="15"/>
      <c r="B126" s="15"/>
      <c r="C126" s="22" t="s">
        <v>120</v>
      </c>
      <c r="D126" s="19">
        <v>12</v>
      </c>
      <c r="E126" s="19">
        <v>163</v>
      </c>
      <c r="F126" s="19">
        <v>163</v>
      </c>
      <c r="G126" s="19">
        <v>1492.231</v>
      </c>
      <c r="H126" s="19">
        <v>866.98699999999997</v>
      </c>
      <c r="I126" s="19">
        <v>929.41</v>
      </c>
      <c r="J126" s="23">
        <v>0</v>
      </c>
      <c r="K126" s="19">
        <v>1017.722</v>
      </c>
      <c r="L126" s="17">
        <v>689.84699999999998</v>
      </c>
      <c r="M126" s="19">
        <v>1483.586</v>
      </c>
      <c r="N126" s="19">
        <v>1049.623</v>
      </c>
      <c r="O126" s="21">
        <v>433.96300000000002</v>
      </c>
      <c r="P126" s="14">
        <f>+F126-'[1]Cuadro 6'!D127</f>
        <v>0</v>
      </c>
    </row>
    <row r="127" spans="1:16" x14ac:dyDescent="0.2">
      <c r="A127" s="15"/>
      <c r="B127" s="15"/>
      <c r="C127" s="15" t="s">
        <v>121</v>
      </c>
      <c r="D127" s="19">
        <v>10</v>
      </c>
      <c r="E127" s="19">
        <v>270</v>
      </c>
      <c r="F127" s="19">
        <v>290</v>
      </c>
      <c r="G127" s="19">
        <v>6083.9470000000001</v>
      </c>
      <c r="H127" s="19">
        <v>4463.2150000000001</v>
      </c>
      <c r="I127" s="19">
        <v>990.19500000000005</v>
      </c>
      <c r="J127" s="19">
        <v>9.3239999999999998</v>
      </c>
      <c r="K127" s="19">
        <v>14310.463</v>
      </c>
      <c r="L127" s="17">
        <v>1520.4549999999999</v>
      </c>
      <c r="M127" s="19">
        <v>28092.917000000001</v>
      </c>
      <c r="N127" s="19">
        <v>5518.933</v>
      </c>
      <c r="O127" s="21">
        <v>22573.983</v>
      </c>
      <c r="P127" s="14">
        <f>+F127-'[1]Cuadro 6'!D128</f>
        <v>0</v>
      </c>
    </row>
    <row r="128" spans="1:16" x14ac:dyDescent="0.2">
      <c r="A128" s="15"/>
      <c r="B128" s="15"/>
      <c r="C128" s="15" t="s">
        <v>122</v>
      </c>
      <c r="D128" s="19"/>
      <c r="E128" s="19"/>
      <c r="F128" s="19"/>
      <c r="G128" s="19"/>
      <c r="H128" s="19"/>
      <c r="I128" s="19"/>
      <c r="J128" s="19"/>
      <c r="K128" s="19"/>
      <c r="L128" s="20"/>
      <c r="M128" s="19"/>
      <c r="N128" s="19"/>
      <c r="O128" s="21"/>
      <c r="P128" s="14">
        <f>+F128-'[1]Cuadro 6'!D129</f>
        <v>0</v>
      </c>
    </row>
    <row r="129" spans="1:16" x14ac:dyDescent="0.2">
      <c r="A129" s="15"/>
      <c r="B129" s="15"/>
      <c r="C129" s="22" t="s">
        <v>123</v>
      </c>
      <c r="D129" s="19">
        <v>4</v>
      </c>
      <c r="E129" s="19">
        <v>113</v>
      </c>
      <c r="F129" s="19">
        <v>107</v>
      </c>
      <c r="G129" s="19">
        <v>1047.059</v>
      </c>
      <c r="H129" s="19">
        <v>564.822</v>
      </c>
      <c r="I129" s="19">
        <v>633.79600000000005</v>
      </c>
      <c r="J129" s="23">
        <v>0</v>
      </c>
      <c r="K129" s="19">
        <v>195.78700000000001</v>
      </c>
      <c r="L129" s="17">
        <v>57.186999999999998</v>
      </c>
      <c r="M129" s="19">
        <v>285.322</v>
      </c>
      <c r="N129" s="19">
        <v>302.58199999999999</v>
      </c>
      <c r="O129" s="21">
        <v>-17.260000000000002</v>
      </c>
      <c r="P129" s="14">
        <f>+F129-'[1]Cuadro 6'!D130</f>
        <v>0</v>
      </c>
    </row>
    <row r="130" spans="1:16" x14ac:dyDescent="0.2">
      <c r="A130" s="15"/>
      <c r="B130" s="15"/>
      <c r="C130" s="15" t="s">
        <v>124</v>
      </c>
      <c r="D130" s="19">
        <v>19</v>
      </c>
      <c r="E130" s="19">
        <v>449</v>
      </c>
      <c r="F130" s="19">
        <v>450</v>
      </c>
      <c r="G130" s="19">
        <v>6355.8779999999997</v>
      </c>
      <c r="H130" s="19">
        <v>3456.8440000000001</v>
      </c>
      <c r="I130" s="19">
        <v>2594.665</v>
      </c>
      <c r="J130" s="19">
        <v>3.448</v>
      </c>
      <c r="K130" s="19">
        <v>1531.2760000000001</v>
      </c>
      <c r="L130" s="17">
        <v>82.164000000000001</v>
      </c>
      <c r="M130" s="19">
        <v>3481.2339999999999</v>
      </c>
      <c r="N130" s="19">
        <v>2075.0569999999998</v>
      </c>
      <c r="O130" s="21">
        <v>1406.1769999999999</v>
      </c>
      <c r="P130" s="14">
        <f>+F130-'[1]Cuadro 6'!D131</f>
        <v>0</v>
      </c>
    </row>
    <row r="131" spans="1:16" x14ac:dyDescent="0.2">
      <c r="A131" s="15"/>
      <c r="B131" s="15"/>
      <c r="C131" s="15"/>
      <c r="D131" s="19"/>
      <c r="E131" s="19"/>
      <c r="F131" s="19"/>
      <c r="G131" s="19"/>
      <c r="H131" s="19"/>
      <c r="I131" s="19"/>
      <c r="J131" s="19"/>
      <c r="K131" s="19"/>
      <c r="L131" s="20"/>
      <c r="M131" s="19"/>
      <c r="N131" s="19"/>
      <c r="O131" s="21"/>
      <c r="P131" s="14">
        <f>+F131-'[1]Cuadro 6'!D132</f>
        <v>0</v>
      </c>
    </row>
    <row r="132" spans="1:16" x14ac:dyDescent="0.2">
      <c r="A132" s="15"/>
      <c r="B132" s="24" t="s">
        <v>125</v>
      </c>
      <c r="C132" s="24"/>
      <c r="D132" s="11">
        <v>60</v>
      </c>
      <c r="E132" s="11">
        <v>4601</v>
      </c>
      <c r="F132" s="11">
        <v>4557</v>
      </c>
      <c r="G132" s="11">
        <v>308134.28499999997</v>
      </c>
      <c r="H132" s="11">
        <v>239229.73199999999</v>
      </c>
      <c r="I132" s="11">
        <v>49170.26</v>
      </c>
      <c r="J132" s="11">
        <v>2269.665</v>
      </c>
      <c r="K132" s="11">
        <v>276410.24400000001</v>
      </c>
      <c r="L132" s="12">
        <v>43974.66</v>
      </c>
      <c r="M132" s="11">
        <v>355082.71</v>
      </c>
      <c r="N132" s="11">
        <v>289521.97700000001</v>
      </c>
      <c r="O132" s="13">
        <v>65560.732999999993</v>
      </c>
      <c r="P132" s="14">
        <f>+F132-'[1]Cuadro 6'!D133</f>
        <v>0</v>
      </c>
    </row>
    <row r="133" spans="1:16" x14ac:dyDescent="0.2">
      <c r="A133" s="15"/>
      <c r="B133" s="15"/>
      <c r="C133" s="15"/>
      <c r="D133" s="19"/>
      <c r="E133" s="19"/>
      <c r="F133" s="19"/>
      <c r="G133" s="19"/>
      <c r="H133" s="19"/>
      <c r="I133" s="19"/>
      <c r="J133" s="19"/>
      <c r="K133" s="19"/>
      <c r="L133" s="20"/>
      <c r="M133" s="19"/>
      <c r="N133" s="19"/>
      <c r="O133" s="21"/>
      <c r="P133" s="14">
        <f>+F133-'[1]Cuadro 6'!D134</f>
        <v>0</v>
      </c>
    </row>
    <row r="134" spans="1:16" x14ac:dyDescent="0.2">
      <c r="A134" s="15"/>
      <c r="B134" s="15"/>
      <c r="C134" s="15" t="s">
        <v>126</v>
      </c>
      <c r="D134" s="19">
        <v>7</v>
      </c>
      <c r="E134" s="19">
        <v>92</v>
      </c>
      <c r="F134" s="19">
        <v>100</v>
      </c>
      <c r="G134" s="19">
        <v>3738.8229999999999</v>
      </c>
      <c r="H134" s="19">
        <v>2849.0680000000002</v>
      </c>
      <c r="I134" s="19">
        <v>702.97699999999998</v>
      </c>
      <c r="J134" s="19">
        <v>80.7</v>
      </c>
      <c r="K134" s="19">
        <v>7849.7860000000001</v>
      </c>
      <c r="L134" s="17">
        <v>505.10399999999998</v>
      </c>
      <c r="M134" s="19">
        <v>6590.991</v>
      </c>
      <c r="N134" s="19">
        <v>2524.933</v>
      </c>
      <c r="O134" s="21">
        <v>4066.058</v>
      </c>
      <c r="P134" s="14">
        <f>+F134-'[1]Cuadro 6'!D135</f>
        <v>0</v>
      </c>
    </row>
    <row r="135" spans="1:16" x14ac:dyDescent="0.2">
      <c r="A135" s="15"/>
      <c r="B135" s="15"/>
      <c r="C135" s="15" t="s">
        <v>127</v>
      </c>
      <c r="D135" s="19">
        <v>3</v>
      </c>
      <c r="E135" s="19">
        <v>75</v>
      </c>
      <c r="F135" s="19">
        <v>73</v>
      </c>
      <c r="G135" s="19">
        <v>2400.96</v>
      </c>
      <c r="H135" s="19">
        <v>1115.134</v>
      </c>
      <c r="I135" s="19">
        <v>997.827</v>
      </c>
      <c r="J135" s="19">
        <v>10.475</v>
      </c>
      <c r="K135" s="19">
        <v>13008.227999999999</v>
      </c>
      <c r="L135" s="17">
        <v>579.61300000000006</v>
      </c>
      <c r="M135" s="19">
        <v>15635.81</v>
      </c>
      <c r="N135" s="19">
        <v>2876.8339999999998</v>
      </c>
      <c r="O135" s="21">
        <v>12758.976000000001</v>
      </c>
      <c r="P135" s="14">
        <f>+F135-'[1]Cuadro 6'!D136</f>
        <v>0</v>
      </c>
    </row>
    <row r="136" spans="1:16" x14ac:dyDescent="0.2">
      <c r="A136" s="15"/>
      <c r="B136" s="15"/>
      <c r="C136" s="15" t="s">
        <v>128</v>
      </c>
      <c r="D136" s="19">
        <v>5</v>
      </c>
      <c r="E136" s="19">
        <v>70</v>
      </c>
      <c r="F136" s="19">
        <v>70</v>
      </c>
      <c r="G136" s="19">
        <v>2807.4450000000002</v>
      </c>
      <c r="H136" s="19">
        <v>1655.5229999999999</v>
      </c>
      <c r="I136" s="19">
        <v>1325.922</v>
      </c>
      <c r="J136" s="19">
        <v>-12.78</v>
      </c>
      <c r="K136" s="19">
        <v>3030.4270000000001</v>
      </c>
      <c r="L136" s="17">
        <v>-16.100999999999999</v>
      </c>
      <c r="M136" s="19">
        <v>2472.5770000000002</v>
      </c>
      <c r="N136" s="19">
        <v>1458.566</v>
      </c>
      <c r="O136" s="21">
        <v>1014.011</v>
      </c>
      <c r="P136" s="14">
        <f>+F136-'[1]Cuadro 6'!D137</f>
        <v>0</v>
      </c>
    </row>
    <row r="137" spans="1:16" x14ac:dyDescent="0.2">
      <c r="A137" s="15"/>
      <c r="B137" s="15"/>
      <c r="C137" s="15" t="s">
        <v>129</v>
      </c>
      <c r="D137" s="19">
        <v>13</v>
      </c>
      <c r="E137" s="19">
        <v>3131</v>
      </c>
      <c r="F137" s="19">
        <v>3073</v>
      </c>
      <c r="G137" s="19">
        <v>258858.96299999999</v>
      </c>
      <c r="H137" s="19">
        <v>206050.21900000001</v>
      </c>
      <c r="I137" s="19">
        <v>34873.135000000002</v>
      </c>
      <c r="J137" s="19">
        <v>1840.4649999999999</v>
      </c>
      <c r="K137" s="19">
        <v>202117.49299999999</v>
      </c>
      <c r="L137" s="17">
        <v>39553.796999999999</v>
      </c>
      <c r="M137" s="19">
        <v>278690.658</v>
      </c>
      <c r="N137" s="19">
        <v>258608.465</v>
      </c>
      <c r="O137" s="21">
        <v>20082.192999999999</v>
      </c>
      <c r="P137" s="14">
        <f>+F137-'[1]Cuadro 6'!D138</f>
        <v>0</v>
      </c>
    </row>
    <row r="138" spans="1:16" x14ac:dyDescent="0.2">
      <c r="A138" s="15"/>
      <c r="B138" s="15"/>
      <c r="C138" s="15" t="s">
        <v>130</v>
      </c>
      <c r="D138" s="19">
        <v>12</v>
      </c>
      <c r="E138" s="19">
        <v>425</v>
      </c>
      <c r="F138" s="19">
        <v>439</v>
      </c>
      <c r="G138" s="19">
        <v>13219.929</v>
      </c>
      <c r="H138" s="19">
        <v>9118.43</v>
      </c>
      <c r="I138" s="19">
        <v>3876.12</v>
      </c>
      <c r="J138" s="19">
        <v>54.317999999999998</v>
      </c>
      <c r="K138" s="19">
        <v>16876.432000000001</v>
      </c>
      <c r="L138" s="17">
        <v>1567.759</v>
      </c>
      <c r="M138" s="19">
        <v>11738.103999999999</v>
      </c>
      <c r="N138" s="19">
        <v>6178.4089999999997</v>
      </c>
      <c r="O138" s="21">
        <v>5559.6949999999997</v>
      </c>
      <c r="P138" s="14">
        <f>+F138-'[1]Cuadro 6'!D139</f>
        <v>0</v>
      </c>
    </row>
    <row r="139" spans="1:16" x14ac:dyDescent="0.2">
      <c r="A139" s="15"/>
      <c r="B139" s="15"/>
      <c r="C139" s="15" t="s">
        <v>131</v>
      </c>
      <c r="D139" s="19">
        <v>3</v>
      </c>
      <c r="E139" s="19">
        <v>26</v>
      </c>
      <c r="F139" s="19">
        <v>27</v>
      </c>
      <c r="G139" s="19">
        <v>1201.434</v>
      </c>
      <c r="H139" s="19">
        <v>920.51400000000001</v>
      </c>
      <c r="I139" s="19">
        <v>230.03299999999999</v>
      </c>
      <c r="J139" s="19" t="s">
        <v>132</v>
      </c>
      <c r="K139" s="19">
        <v>554.42899999999997</v>
      </c>
      <c r="L139" s="17">
        <v>55.680999999999997</v>
      </c>
      <c r="M139" s="19">
        <v>784.87199999999996</v>
      </c>
      <c r="N139" s="19">
        <v>704.70100000000002</v>
      </c>
      <c r="O139" s="21">
        <v>80.171000000000006</v>
      </c>
      <c r="P139" s="14">
        <f>+F139-'[1]Cuadro 6'!D140</f>
        <v>0</v>
      </c>
    </row>
    <row r="140" spans="1:16" x14ac:dyDescent="0.2">
      <c r="A140" s="15"/>
      <c r="B140" s="15"/>
      <c r="C140" s="15" t="s">
        <v>133</v>
      </c>
      <c r="D140" s="19">
        <v>3</v>
      </c>
      <c r="E140" s="19">
        <v>76</v>
      </c>
      <c r="F140" s="19">
        <v>84</v>
      </c>
      <c r="G140" s="19">
        <v>2810.0410000000002</v>
      </c>
      <c r="H140" s="19">
        <v>1971.241</v>
      </c>
      <c r="I140" s="19">
        <v>935.30100000000004</v>
      </c>
      <c r="J140" s="19">
        <v>206.58</v>
      </c>
      <c r="K140" s="19">
        <v>1599.0250000000001</v>
      </c>
      <c r="L140" s="17">
        <v>135.47300000000001</v>
      </c>
      <c r="M140" s="19">
        <v>1461.327</v>
      </c>
      <c r="N140" s="19">
        <v>1007.763</v>
      </c>
      <c r="O140" s="21">
        <v>453.56400000000002</v>
      </c>
      <c r="P140" s="14">
        <f>+F140-'[1]Cuadro 6'!D141</f>
        <v>0</v>
      </c>
    </row>
    <row r="141" spans="1:16" x14ac:dyDescent="0.2">
      <c r="A141" s="15"/>
      <c r="B141" s="15"/>
      <c r="C141" s="15" t="s">
        <v>134</v>
      </c>
      <c r="D141" s="19">
        <v>14</v>
      </c>
      <c r="E141" s="19">
        <v>706</v>
      </c>
      <c r="F141" s="19">
        <v>692</v>
      </c>
      <c r="G141" s="19">
        <v>23096.69</v>
      </c>
      <c r="H141" s="19">
        <v>15549.602999999999</v>
      </c>
      <c r="I141" s="19">
        <v>6228.9449999999997</v>
      </c>
      <c r="J141" s="19">
        <v>89.906999999999996</v>
      </c>
      <c r="K141" s="19">
        <v>31374.423999999999</v>
      </c>
      <c r="L141" s="17">
        <v>1593.3340000000001</v>
      </c>
      <c r="M141" s="19">
        <v>37708.370999999999</v>
      </c>
      <c r="N141" s="19">
        <v>16162.306</v>
      </c>
      <c r="O141" s="21">
        <v>21546.064999999999</v>
      </c>
      <c r="P141" s="14">
        <f>+F141-'[1]Cuadro 6'!D142</f>
        <v>0</v>
      </c>
    </row>
    <row r="142" spans="1:16" x14ac:dyDescent="0.2">
      <c r="A142" s="15"/>
      <c r="B142" s="15"/>
      <c r="C142" s="15"/>
      <c r="D142" s="19"/>
      <c r="E142" s="19"/>
      <c r="F142" s="19"/>
      <c r="G142" s="19"/>
      <c r="H142" s="19"/>
      <c r="I142" s="19"/>
      <c r="J142" s="19"/>
      <c r="K142" s="19"/>
      <c r="L142" s="20"/>
      <c r="M142" s="19"/>
      <c r="N142" s="19"/>
      <c r="O142" s="21"/>
      <c r="P142" s="14">
        <f>+F142-'[1]Cuadro 6'!D143</f>
        <v>0</v>
      </c>
    </row>
    <row r="143" spans="1:16" x14ac:dyDescent="0.2">
      <c r="A143" s="15"/>
      <c r="B143" s="24" t="s">
        <v>135</v>
      </c>
      <c r="C143" s="24"/>
      <c r="D143" s="11">
        <v>313</v>
      </c>
      <c r="E143" s="11">
        <v>5418</v>
      </c>
      <c r="F143" s="11">
        <v>5240</v>
      </c>
      <c r="G143" s="11">
        <v>224533.158</v>
      </c>
      <c r="H143" s="11">
        <v>171586.42800000001</v>
      </c>
      <c r="I143" s="11">
        <v>47726.756999999998</v>
      </c>
      <c r="J143" s="11">
        <v>-1130.921</v>
      </c>
      <c r="K143" s="11">
        <v>248994.20300000001</v>
      </c>
      <c r="L143" s="12">
        <v>17493.475999999999</v>
      </c>
      <c r="M143" s="11">
        <v>348186.28</v>
      </c>
      <c r="N143" s="11">
        <v>134518.87299999999</v>
      </c>
      <c r="O143" s="13">
        <v>213667.405</v>
      </c>
      <c r="P143" s="14">
        <f>+F143-'[1]Cuadro 6'!D144</f>
        <v>0</v>
      </c>
    </row>
    <row r="144" spans="1:16" x14ac:dyDescent="0.2">
      <c r="A144" s="15"/>
      <c r="B144" s="15"/>
      <c r="C144" s="15"/>
      <c r="D144" s="19"/>
      <c r="E144" s="19"/>
      <c r="F144" s="19"/>
      <c r="G144" s="19"/>
      <c r="H144" s="19"/>
      <c r="I144" s="19"/>
      <c r="J144" s="19"/>
      <c r="K144" s="19"/>
      <c r="L144" s="20"/>
      <c r="M144" s="19"/>
      <c r="N144" s="19"/>
      <c r="O144" s="21"/>
      <c r="P144" s="14">
        <f>+F144-'[1]Cuadro 6'!D145</f>
        <v>0</v>
      </c>
    </row>
    <row r="145" spans="1:16" x14ac:dyDescent="0.2">
      <c r="A145" s="15"/>
      <c r="B145" s="15"/>
      <c r="C145" s="15" t="s">
        <v>136</v>
      </c>
      <c r="D145" s="19">
        <v>13</v>
      </c>
      <c r="E145" s="19">
        <v>664</v>
      </c>
      <c r="F145" s="19">
        <v>618</v>
      </c>
      <c r="G145" s="19">
        <v>46054.786999999997</v>
      </c>
      <c r="H145" s="19">
        <v>40247.743999999999</v>
      </c>
      <c r="I145" s="19">
        <v>5837.192</v>
      </c>
      <c r="J145" s="19">
        <v>-2544.6849999999999</v>
      </c>
      <c r="K145" s="19">
        <v>15305.232</v>
      </c>
      <c r="L145" s="17">
        <v>658.59100000000001</v>
      </c>
      <c r="M145" s="19">
        <v>37788.47</v>
      </c>
      <c r="N145" s="19">
        <v>17326.804</v>
      </c>
      <c r="O145" s="21">
        <v>20461.666000000001</v>
      </c>
      <c r="P145" s="14">
        <f>+F145-'[1]Cuadro 6'!D146</f>
        <v>0</v>
      </c>
    </row>
    <row r="146" spans="1:16" x14ac:dyDescent="0.2">
      <c r="A146" s="15"/>
      <c r="B146" s="15"/>
      <c r="C146" s="15" t="s">
        <v>137</v>
      </c>
      <c r="D146" s="19">
        <v>12</v>
      </c>
      <c r="E146" s="19">
        <v>162</v>
      </c>
      <c r="F146" s="19">
        <v>149</v>
      </c>
      <c r="G146" s="19">
        <v>7119.5590000000002</v>
      </c>
      <c r="H146" s="19">
        <v>3147.692</v>
      </c>
      <c r="I146" s="19">
        <v>1465.1279999999999</v>
      </c>
      <c r="J146" s="23">
        <v>0</v>
      </c>
      <c r="K146" s="19">
        <v>7024.82</v>
      </c>
      <c r="L146" s="17">
        <v>173.708</v>
      </c>
      <c r="M146" s="19">
        <v>7838.6769999999997</v>
      </c>
      <c r="N146" s="19">
        <v>1279.4970000000001</v>
      </c>
      <c r="O146" s="21">
        <v>6559.18</v>
      </c>
      <c r="P146" s="14">
        <f>+F146-'[1]Cuadro 6'!D147</f>
        <v>0</v>
      </c>
    </row>
    <row r="147" spans="1:16" x14ac:dyDescent="0.2">
      <c r="A147" s="15"/>
      <c r="B147" s="15"/>
      <c r="C147" s="15" t="s">
        <v>138</v>
      </c>
      <c r="D147" s="19">
        <v>9</v>
      </c>
      <c r="E147" s="19">
        <v>149</v>
      </c>
      <c r="F147" s="19">
        <v>148</v>
      </c>
      <c r="G147" s="19">
        <v>2864.1970000000001</v>
      </c>
      <c r="H147" s="19">
        <v>1421.712</v>
      </c>
      <c r="I147" s="19">
        <v>1383.001</v>
      </c>
      <c r="J147" s="23">
        <v>0</v>
      </c>
      <c r="K147" s="19">
        <v>1749.7339999999999</v>
      </c>
      <c r="L147" s="17">
        <v>51.2</v>
      </c>
      <c r="M147" s="19">
        <v>3008.4430000000002</v>
      </c>
      <c r="N147" s="19">
        <v>1046.269</v>
      </c>
      <c r="O147" s="21">
        <v>1962.174</v>
      </c>
      <c r="P147" s="14">
        <f>+F147-'[1]Cuadro 6'!D148</f>
        <v>0</v>
      </c>
    </row>
    <row r="148" spans="1:16" x14ac:dyDescent="0.2">
      <c r="A148" s="15"/>
      <c r="B148" s="15"/>
      <c r="C148" s="15" t="s">
        <v>139</v>
      </c>
      <c r="D148" s="19">
        <v>40</v>
      </c>
      <c r="E148" s="19">
        <v>948</v>
      </c>
      <c r="F148" s="19">
        <v>935</v>
      </c>
      <c r="G148" s="19">
        <v>31531.652999999998</v>
      </c>
      <c r="H148" s="19">
        <v>21635.234</v>
      </c>
      <c r="I148" s="19">
        <v>7353.3729999999996</v>
      </c>
      <c r="J148" s="19">
        <v>6.4749999999999996</v>
      </c>
      <c r="K148" s="19">
        <v>127895.238</v>
      </c>
      <c r="L148" s="17">
        <v>10184.703</v>
      </c>
      <c r="M148" s="19">
        <v>130179.155</v>
      </c>
      <c r="N148" s="19">
        <v>12982.374</v>
      </c>
      <c r="O148" s="21">
        <v>117196.781</v>
      </c>
      <c r="P148" s="14">
        <f>+F148-'[1]Cuadro 6'!D149</f>
        <v>0</v>
      </c>
    </row>
    <row r="149" spans="1:16" x14ac:dyDescent="0.2">
      <c r="A149" s="15"/>
      <c r="B149" s="15"/>
      <c r="C149" s="15" t="s">
        <v>140</v>
      </c>
      <c r="D149" s="19">
        <v>4</v>
      </c>
      <c r="E149" s="19">
        <v>74</v>
      </c>
      <c r="F149" s="19">
        <v>73</v>
      </c>
      <c r="G149" s="19">
        <v>3264.5279999999998</v>
      </c>
      <c r="H149" s="19">
        <v>2435.3609999999999</v>
      </c>
      <c r="I149" s="19">
        <v>1210.1969999999999</v>
      </c>
      <c r="J149" s="23">
        <v>0</v>
      </c>
      <c r="K149" s="19">
        <v>1192.413</v>
      </c>
      <c r="L149" s="17">
        <v>85.974000000000004</v>
      </c>
      <c r="M149" s="19">
        <v>2622.0360000000001</v>
      </c>
      <c r="N149" s="19">
        <v>724.81700000000001</v>
      </c>
      <c r="O149" s="21">
        <v>1897.2190000000001</v>
      </c>
      <c r="P149" s="14">
        <f>+F149-'[1]Cuadro 6'!D150</f>
        <v>0</v>
      </c>
    </row>
    <row r="150" spans="1:16" x14ac:dyDescent="0.2">
      <c r="A150" s="15"/>
      <c r="B150" s="15"/>
      <c r="C150" s="15" t="s">
        <v>141</v>
      </c>
      <c r="D150" s="19">
        <v>42</v>
      </c>
      <c r="E150" s="19">
        <v>903</v>
      </c>
      <c r="F150" s="19">
        <v>889</v>
      </c>
      <c r="G150" s="19">
        <v>24174.039000000001</v>
      </c>
      <c r="H150" s="19">
        <v>14871.575999999999</v>
      </c>
      <c r="I150" s="19">
        <v>7773.7979999999998</v>
      </c>
      <c r="J150" s="19">
        <v>-30.902999999999999</v>
      </c>
      <c r="K150" s="19">
        <v>66836.904999999999</v>
      </c>
      <c r="L150" s="17">
        <v>1456.0419999999999</v>
      </c>
      <c r="M150" s="19">
        <v>76753.725000000006</v>
      </c>
      <c r="N150" s="19">
        <v>12746.876</v>
      </c>
      <c r="O150" s="21">
        <v>64006.847000000002</v>
      </c>
      <c r="P150" s="14">
        <f>+F150-'[1]Cuadro 6'!D151</f>
        <v>0</v>
      </c>
    </row>
    <row r="151" spans="1:16" x14ac:dyDescent="0.2">
      <c r="A151" s="15"/>
      <c r="B151" s="15"/>
      <c r="C151" s="15" t="s">
        <v>142</v>
      </c>
      <c r="D151" s="19">
        <v>6</v>
      </c>
      <c r="E151" s="19">
        <v>357</v>
      </c>
      <c r="F151" s="19">
        <v>360</v>
      </c>
      <c r="G151" s="19">
        <v>30923.005000000001</v>
      </c>
      <c r="H151" s="19">
        <v>24367.338</v>
      </c>
      <c r="I151" s="19">
        <v>6933.7579999999998</v>
      </c>
      <c r="J151" s="19">
        <v>1123.307</v>
      </c>
      <c r="K151" s="19">
        <v>6260.97</v>
      </c>
      <c r="L151" s="17">
        <v>724.96400000000006</v>
      </c>
      <c r="M151" s="19">
        <v>13490.625</v>
      </c>
      <c r="N151" s="19">
        <v>9803.6350000000002</v>
      </c>
      <c r="O151" s="21">
        <v>3686.99</v>
      </c>
      <c r="P151" s="14">
        <f>+F151-'[1]Cuadro 6'!D152</f>
        <v>0</v>
      </c>
    </row>
    <row r="152" spans="1:16" x14ac:dyDescent="0.2">
      <c r="A152" s="15"/>
      <c r="B152" s="15"/>
      <c r="C152" s="15" t="s">
        <v>143</v>
      </c>
      <c r="D152" s="19">
        <v>5</v>
      </c>
      <c r="E152" s="19">
        <v>141</v>
      </c>
      <c r="F152" s="19">
        <v>130</v>
      </c>
      <c r="G152" s="19">
        <v>5078.3729999999996</v>
      </c>
      <c r="H152" s="19">
        <v>3625.2179999999998</v>
      </c>
      <c r="I152" s="19">
        <v>1251.4960000000001</v>
      </c>
      <c r="J152" s="19">
        <v>24.675999999999998</v>
      </c>
      <c r="K152" s="19">
        <v>389.55200000000002</v>
      </c>
      <c r="L152" s="17">
        <v>107.43600000000001</v>
      </c>
      <c r="M152" s="19">
        <v>3537.1190000000001</v>
      </c>
      <c r="N152" s="19">
        <v>1957.057</v>
      </c>
      <c r="O152" s="21">
        <v>1580.0619999999999</v>
      </c>
      <c r="P152" s="14">
        <f>+F152-'[1]Cuadro 6'!D153</f>
        <v>0</v>
      </c>
    </row>
    <row r="153" spans="1:16" x14ac:dyDescent="0.2">
      <c r="A153" s="15"/>
      <c r="B153" s="15"/>
      <c r="C153" s="15" t="s">
        <v>144</v>
      </c>
      <c r="D153" s="19">
        <v>11</v>
      </c>
      <c r="E153" s="19">
        <v>112</v>
      </c>
      <c r="F153" s="19">
        <v>118</v>
      </c>
      <c r="G153" s="19">
        <v>4976.1620000000003</v>
      </c>
      <c r="H153" s="19">
        <v>3535.1480000000001</v>
      </c>
      <c r="I153" s="19">
        <v>1226.039</v>
      </c>
      <c r="J153" s="19">
        <v>37.511000000000003</v>
      </c>
      <c r="K153" s="19">
        <v>2119.3420000000001</v>
      </c>
      <c r="L153" s="17">
        <v>167.971</v>
      </c>
      <c r="M153" s="19">
        <v>3473.1930000000002</v>
      </c>
      <c r="N153" s="19">
        <v>3073.7570000000001</v>
      </c>
      <c r="O153" s="21">
        <v>399.43599999999998</v>
      </c>
      <c r="P153" s="14">
        <f>+F153-'[1]Cuadro 6'!D154</f>
        <v>0</v>
      </c>
    </row>
    <row r="154" spans="1:16" x14ac:dyDescent="0.2">
      <c r="A154" s="15"/>
      <c r="B154" s="15"/>
      <c r="C154" s="15" t="s">
        <v>145</v>
      </c>
      <c r="D154" s="19"/>
      <c r="E154" s="19"/>
      <c r="F154" s="19"/>
      <c r="G154" s="19"/>
      <c r="H154" s="19"/>
      <c r="I154" s="19"/>
      <c r="J154" s="19"/>
      <c r="K154" s="19"/>
      <c r="L154" s="20"/>
      <c r="M154" s="19"/>
      <c r="N154" s="19"/>
      <c r="O154" s="21"/>
      <c r="P154" s="14">
        <f>+F154-'[1]Cuadro 6'!D155</f>
        <v>0</v>
      </c>
    </row>
    <row r="155" spans="1:16" x14ac:dyDescent="0.2">
      <c r="A155" s="15"/>
      <c r="B155" s="15"/>
      <c r="C155" s="22" t="s">
        <v>146</v>
      </c>
      <c r="D155" s="19">
        <v>17</v>
      </c>
      <c r="E155" s="19">
        <v>170</v>
      </c>
      <c r="F155" s="19">
        <v>162</v>
      </c>
      <c r="G155" s="19">
        <v>4315.6289999999999</v>
      </c>
      <c r="H155" s="19">
        <v>3515.9749999999999</v>
      </c>
      <c r="I155" s="19">
        <v>1022.704</v>
      </c>
      <c r="J155" s="19">
        <v>68.332999999999998</v>
      </c>
      <c r="K155" s="19">
        <v>878.93799999999999</v>
      </c>
      <c r="L155" s="17">
        <v>134.196</v>
      </c>
      <c r="M155" s="19">
        <v>1942.4939999999999</v>
      </c>
      <c r="N155" s="19">
        <v>1887.0250000000001</v>
      </c>
      <c r="O155" s="21">
        <v>55.469000000000001</v>
      </c>
      <c r="P155" s="14">
        <f>+F155-'[1]Cuadro 6'!D156</f>
        <v>0</v>
      </c>
    </row>
    <row r="156" spans="1:16" x14ac:dyDescent="0.2">
      <c r="A156" s="15"/>
      <c r="B156" s="15"/>
      <c r="C156" s="15" t="s">
        <v>147</v>
      </c>
      <c r="D156" s="19"/>
      <c r="E156" s="19"/>
      <c r="F156" s="19"/>
      <c r="G156" s="19"/>
      <c r="H156" s="19"/>
      <c r="I156" s="19"/>
      <c r="J156" s="19"/>
      <c r="K156" s="19"/>
      <c r="L156" s="20"/>
      <c r="M156" s="19"/>
      <c r="N156" s="19"/>
      <c r="O156" s="21"/>
      <c r="P156" s="14">
        <f>+F156-'[1]Cuadro 6'!D157</f>
        <v>0</v>
      </c>
    </row>
    <row r="157" spans="1:16" x14ac:dyDescent="0.2">
      <c r="A157" s="15"/>
      <c r="B157" s="15"/>
      <c r="C157" s="22" t="s">
        <v>148</v>
      </c>
      <c r="D157" s="19">
        <v>4</v>
      </c>
      <c r="E157" s="19">
        <v>40</v>
      </c>
      <c r="F157" s="19">
        <v>40</v>
      </c>
      <c r="G157" s="19">
        <v>532.26300000000003</v>
      </c>
      <c r="H157" s="19">
        <v>448.21800000000002</v>
      </c>
      <c r="I157" s="19">
        <v>204.459</v>
      </c>
      <c r="J157" s="19">
        <v>2.3889999999999998</v>
      </c>
      <c r="K157" s="19">
        <v>74.908000000000001</v>
      </c>
      <c r="L157" s="17">
        <v>-15.975</v>
      </c>
      <c r="M157" s="19">
        <v>59.423000000000002</v>
      </c>
      <c r="N157" s="19">
        <v>46.375</v>
      </c>
      <c r="O157" s="21">
        <v>13.048</v>
      </c>
      <c r="P157" s="14">
        <f>+F157-'[1]Cuadro 6'!D158</f>
        <v>0</v>
      </c>
    </row>
    <row r="158" spans="1:16" x14ac:dyDescent="0.2">
      <c r="A158" s="15"/>
      <c r="B158" s="15"/>
      <c r="C158" s="15" t="s">
        <v>149</v>
      </c>
      <c r="D158" s="19"/>
      <c r="E158" s="19"/>
      <c r="F158" s="19"/>
      <c r="G158" s="19"/>
      <c r="H158" s="19"/>
      <c r="I158" s="19"/>
      <c r="J158" s="19"/>
      <c r="K158" s="19"/>
      <c r="L158" s="20"/>
      <c r="M158" s="19"/>
      <c r="N158" s="19"/>
      <c r="O158" s="21"/>
      <c r="P158" s="14">
        <f>+F158-'[1]Cuadro 6'!D159</f>
        <v>0</v>
      </c>
    </row>
    <row r="159" spans="1:16" x14ac:dyDescent="0.2">
      <c r="A159" s="15"/>
      <c r="B159" s="15"/>
      <c r="C159" s="27" t="s">
        <v>150</v>
      </c>
      <c r="D159" s="19">
        <v>4</v>
      </c>
      <c r="E159" s="19">
        <v>41</v>
      </c>
      <c r="F159" s="19">
        <v>47</v>
      </c>
      <c r="G159" s="19">
        <v>27662.776999999998</v>
      </c>
      <c r="H159" s="19">
        <v>27328.319</v>
      </c>
      <c r="I159" s="19">
        <v>483.392</v>
      </c>
      <c r="J159" s="19">
        <v>-116.504</v>
      </c>
      <c r="K159" s="19">
        <v>230.98400000000001</v>
      </c>
      <c r="L159" s="17">
        <v>220.471</v>
      </c>
      <c r="M159" s="19">
        <v>33580.087</v>
      </c>
      <c r="N159" s="19">
        <v>33441.686999999998</v>
      </c>
      <c r="O159" s="21">
        <v>138.4</v>
      </c>
      <c r="P159" s="14">
        <f>+F159-'[1]Cuadro 6'!D160</f>
        <v>0</v>
      </c>
    </row>
    <row r="160" spans="1:16" x14ac:dyDescent="0.2">
      <c r="A160" s="15"/>
      <c r="B160" s="15"/>
      <c r="C160" s="15" t="s">
        <v>151</v>
      </c>
      <c r="D160" s="19">
        <v>27</v>
      </c>
      <c r="E160" s="19">
        <v>342</v>
      </c>
      <c r="F160" s="19">
        <v>325</v>
      </c>
      <c r="G160" s="19">
        <v>7006.0929999999998</v>
      </c>
      <c r="H160" s="19">
        <v>4828.7960000000003</v>
      </c>
      <c r="I160" s="19">
        <v>2175.0529999999999</v>
      </c>
      <c r="J160" s="19">
        <v>-10.638</v>
      </c>
      <c r="K160" s="19">
        <v>4807.5280000000002</v>
      </c>
      <c r="L160" s="17">
        <v>2506.6689999999999</v>
      </c>
      <c r="M160" s="19">
        <v>6157.9660000000003</v>
      </c>
      <c r="N160" s="19">
        <v>5900.7730000000001</v>
      </c>
      <c r="O160" s="21">
        <v>257.19299999999998</v>
      </c>
      <c r="P160" s="14">
        <f>+F160-'[1]Cuadro 6'!D161</f>
        <v>0</v>
      </c>
    </row>
    <row r="161" spans="1:16" x14ac:dyDescent="0.2">
      <c r="A161" s="15"/>
      <c r="B161" s="15"/>
      <c r="C161" s="15" t="s">
        <v>152</v>
      </c>
      <c r="D161" s="19">
        <v>92</v>
      </c>
      <c r="E161" s="19">
        <v>936</v>
      </c>
      <c r="F161" s="19">
        <v>884</v>
      </c>
      <c r="G161" s="19">
        <v>15211.576999999999</v>
      </c>
      <c r="H161" s="19">
        <v>9779.8320000000003</v>
      </c>
      <c r="I161" s="19">
        <v>5392.6390000000001</v>
      </c>
      <c r="J161" s="19">
        <v>121.747</v>
      </c>
      <c r="K161" s="19">
        <v>5337.31</v>
      </c>
      <c r="L161" s="17">
        <v>-312.47800000000001</v>
      </c>
      <c r="M161" s="19">
        <v>6011.7550000000001</v>
      </c>
      <c r="N161" s="19">
        <v>6090.6509999999998</v>
      </c>
      <c r="O161" s="21">
        <v>-78.896000000000001</v>
      </c>
      <c r="P161" s="14">
        <f>+F161-'[1]Cuadro 6'!D162</f>
        <v>0</v>
      </c>
    </row>
    <row r="162" spans="1:16" x14ac:dyDescent="0.2">
      <c r="A162" s="15"/>
      <c r="B162" s="15"/>
      <c r="C162" s="15" t="s">
        <v>153</v>
      </c>
      <c r="D162" s="19">
        <v>11</v>
      </c>
      <c r="E162" s="19">
        <v>224</v>
      </c>
      <c r="F162" s="19">
        <v>213</v>
      </c>
      <c r="G162" s="19">
        <v>6747.9070000000002</v>
      </c>
      <c r="H162" s="19">
        <v>4904.674</v>
      </c>
      <c r="I162" s="19">
        <v>2380.0819999999999</v>
      </c>
      <c r="J162" s="19">
        <v>64.037000000000006</v>
      </c>
      <c r="K162" s="19">
        <v>6167.1760000000004</v>
      </c>
      <c r="L162" s="17">
        <v>1046.1600000000001</v>
      </c>
      <c r="M162" s="19">
        <v>17414.256000000001</v>
      </c>
      <c r="N162" s="19">
        <v>21418.78</v>
      </c>
      <c r="O162" s="21">
        <v>-4004.5239999999999</v>
      </c>
      <c r="P162" s="14">
        <f>+F162-'[1]Cuadro 6'!D163</f>
        <v>0</v>
      </c>
    </row>
    <row r="163" spans="1:16" x14ac:dyDescent="0.2">
      <c r="A163" s="15"/>
      <c r="B163" s="15"/>
      <c r="C163" s="15" t="s">
        <v>154</v>
      </c>
      <c r="D163" s="19">
        <v>15</v>
      </c>
      <c r="E163" s="19">
        <v>156</v>
      </c>
      <c r="F163" s="19">
        <v>151</v>
      </c>
      <c r="G163" s="19">
        <v>7070.61</v>
      </c>
      <c r="H163" s="19">
        <v>5493.5910000000003</v>
      </c>
      <c r="I163" s="19">
        <v>1634.4459999999999</v>
      </c>
      <c r="J163" s="19">
        <v>123.334</v>
      </c>
      <c r="K163" s="19">
        <v>2723.1529999999998</v>
      </c>
      <c r="L163" s="17">
        <v>303.84399999999999</v>
      </c>
      <c r="M163" s="19">
        <v>4328.8559999999998</v>
      </c>
      <c r="N163" s="19">
        <v>4792.4960000000001</v>
      </c>
      <c r="O163" s="21">
        <v>-463.64</v>
      </c>
      <c r="P163" s="14">
        <f>+F163-'[1]Cuadro 6'!D164</f>
        <v>0</v>
      </c>
    </row>
    <row r="164" spans="1:16" x14ac:dyDescent="0.2">
      <c r="A164" s="15"/>
      <c r="B164" s="15"/>
      <c r="C164" s="15"/>
      <c r="D164" s="19"/>
      <c r="E164" s="19"/>
      <c r="F164" s="19"/>
      <c r="G164" s="19"/>
      <c r="H164" s="19"/>
      <c r="I164" s="19"/>
      <c r="J164" s="19"/>
      <c r="K164" s="19"/>
      <c r="L164" s="20"/>
      <c r="M164" s="19"/>
      <c r="N164" s="19"/>
      <c r="O164" s="21"/>
      <c r="P164" s="14">
        <f>+F164-'[1]Cuadro 6'!D165</f>
        <v>0</v>
      </c>
    </row>
    <row r="165" spans="1:16" x14ac:dyDescent="0.2">
      <c r="A165" s="24" t="s">
        <v>155</v>
      </c>
      <c r="B165" s="24"/>
      <c r="C165" s="24"/>
      <c r="D165" s="11">
        <v>62</v>
      </c>
      <c r="E165" s="11">
        <v>1142</v>
      </c>
      <c r="F165" s="11">
        <v>1081</v>
      </c>
      <c r="G165" s="11">
        <v>17915.901000000002</v>
      </c>
      <c r="H165" s="11">
        <v>11517.252</v>
      </c>
      <c r="I165" s="11">
        <v>6884.6819999999998</v>
      </c>
      <c r="J165" s="11">
        <v>54.853000000000002</v>
      </c>
      <c r="K165" s="11">
        <v>24061.146000000001</v>
      </c>
      <c r="L165" s="12">
        <v>597.21299999999997</v>
      </c>
      <c r="M165" s="11">
        <v>27665.565999999999</v>
      </c>
      <c r="N165" s="11">
        <v>22395.656999999999</v>
      </c>
      <c r="O165" s="13">
        <v>5269.9089999999997</v>
      </c>
      <c r="P165" s="14">
        <f>+F165-'[1]Cuadro 6'!D166</f>
        <v>0</v>
      </c>
    </row>
    <row r="166" spans="1:16" x14ac:dyDescent="0.2">
      <c r="A166" s="15"/>
      <c r="B166" s="15"/>
      <c r="C166" s="15"/>
      <c r="D166" s="19"/>
      <c r="E166" s="19"/>
      <c r="F166" s="19"/>
      <c r="G166" s="19"/>
      <c r="H166" s="19"/>
      <c r="I166" s="19"/>
      <c r="J166" s="19"/>
      <c r="K166" s="19"/>
      <c r="L166" s="20"/>
      <c r="M166" s="19"/>
      <c r="N166" s="19"/>
      <c r="O166" s="21"/>
      <c r="P166" s="14">
        <f>+F166-'[1]Cuadro 6'!D167</f>
        <v>0</v>
      </c>
    </row>
    <row r="167" spans="1:16" x14ac:dyDescent="0.2">
      <c r="A167" s="15"/>
      <c r="B167" s="24" t="s">
        <v>156</v>
      </c>
      <c r="C167" s="24"/>
      <c r="D167" s="11">
        <v>10</v>
      </c>
      <c r="E167" s="11">
        <v>500</v>
      </c>
      <c r="F167" s="11">
        <v>482</v>
      </c>
      <c r="G167" s="11">
        <v>7549.8159999999998</v>
      </c>
      <c r="H167" s="11">
        <v>3996.9430000000002</v>
      </c>
      <c r="I167" s="11">
        <v>3922.3020000000001</v>
      </c>
      <c r="J167" s="11">
        <v>6.2329999999999997</v>
      </c>
      <c r="K167" s="11">
        <v>856.27599999999995</v>
      </c>
      <c r="L167" s="12">
        <v>132.69800000000001</v>
      </c>
      <c r="M167" s="11">
        <v>4786.4440000000004</v>
      </c>
      <c r="N167" s="11">
        <v>9933.6180000000004</v>
      </c>
      <c r="O167" s="13">
        <v>-5147.174</v>
      </c>
      <c r="P167" s="14">
        <f>+F167-'[1]Cuadro 6'!D168</f>
        <v>0</v>
      </c>
    </row>
    <row r="168" spans="1:16" x14ac:dyDescent="0.2">
      <c r="A168" s="15"/>
      <c r="B168" s="15"/>
      <c r="C168" s="15"/>
      <c r="D168" s="19"/>
      <c r="E168" s="19"/>
      <c r="F168" s="19"/>
      <c r="G168" s="19"/>
      <c r="H168" s="19"/>
      <c r="I168" s="19"/>
      <c r="J168" s="19"/>
      <c r="K168" s="19"/>
      <c r="L168" s="20"/>
      <c r="M168" s="19"/>
      <c r="N168" s="19"/>
      <c r="O168" s="21"/>
      <c r="P168" s="14">
        <f>+F168-'[1]Cuadro 6'!D169</f>
        <v>0</v>
      </c>
    </row>
    <row r="169" spans="1:16" x14ac:dyDescent="0.2">
      <c r="A169" s="15"/>
      <c r="B169" s="15"/>
      <c r="C169" s="15" t="s">
        <v>157</v>
      </c>
      <c r="D169" s="19">
        <v>3</v>
      </c>
      <c r="E169" s="19">
        <v>136</v>
      </c>
      <c r="F169" s="19">
        <v>128</v>
      </c>
      <c r="G169" s="19">
        <v>1816.7239999999999</v>
      </c>
      <c r="H169" s="19">
        <v>961.01700000000005</v>
      </c>
      <c r="I169" s="19">
        <v>795.00199999999995</v>
      </c>
      <c r="J169" s="19">
        <v>6.2329999999999997</v>
      </c>
      <c r="K169" s="19">
        <v>128.63900000000001</v>
      </c>
      <c r="L169" s="17">
        <v>1.345</v>
      </c>
      <c r="M169" s="19">
        <v>286.93400000000003</v>
      </c>
      <c r="N169" s="19">
        <v>193.142</v>
      </c>
      <c r="O169" s="21">
        <v>93.792000000000002</v>
      </c>
      <c r="P169" s="14">
        <f>+F169-'[1]Cuadro 6'!D170</f>
        <v>0</v>
      </c>
    </row>
    <row r="170" spans="1:16" x14ac:dyDescent="0.2">
      <c r="A170" s="15"/>
      <c r="B170" s="15"/>
      <c r="C170" s="15" t="s">
        <v>158</v>
      </c>
      <c r="D170" s="19">
        <v>7</v>
      </c>
      <c r="E170" s="19">
        <v>364</v>
      </c>
      <c r="F170" s="19">
        <v>354</v>
      </c>
      <c r="G170" s="19">
        <v>5733.0919999999996</v>
      </c>
      <c r="H170" s="19">
        <v>3035.9259999999999</v>
      </c>
      <c r="I170" s="19">
        <v>3127.3</v>
      </c>
      <c r="J170" s="23">
        <v>0</v>
      </c>
      <c r="K170" s="19">
        <v>727.63699999999994</v>
      </c>
      <c r="L170" s="17">
        <v>131.35300000000001</v>
      </c>
      <c r="M170" s="19">
        <v>4499.51</v>
      </c>
      <c r="N170" s="19">
        <v>9740.4760000000006</v>
      </c>
      <c r="O170" s="21">
        <v>-5240.9660000000003</v>
      </c>
      <c r="P170" s="14">
        <f>+F170-'[1]Cuadro 6'!D171</f>
        <v>0</v>
      </c>
    </row>
    <row r="171" spans="1:16" x14ac:dyDescent="0.2">
      <c r="A171" s="15"/>
      <c r="B171" s="15"/>
      <c r="C171" s="15"/>
      <c r="D171" s="19"/>
      <c r="E171" s="19"/>
      <c r="F171" s="19"/>
      <c r="G171" s="19"/>
      <c r="H171" s="19"/>
      <c r="I171" s="19"/>
      <c r="J171" s="19"/>
      <c r="K171" s="19"/>
      <c r="L171" s="20"/>
      <c r="M171" s="19"/>
      <c r="N171" s="19"/>
      <c r="O171" s="21"/>
      <c r="P171" s="14">
        <f>+F171-'[1]Cuadro 6'!D172</f>
        <v>0</v>
      </c>
    </row>
    <row r="172" spans="1:16" x14ac:dyDescent="0.2">
      <c r="A172" s="15"/>
      <c r="B172" s="24" t="s">
        <v>159</v>
      </c>
      <c r="C172" s="24"/>
      <c r="D172" s="11">
        <v>41</v>
      </c>
      <c r="E172" s="11">
        <v>462</v>
      </c>
      <c r="F172" s="11">
        <v>428</v>
      </c>
      <c r="G172" s="11">
        <v>9004.1720000000005</v>
      </c>
      <c r="H172" s="11">
        <v>6837.9459999999999</v>
      </c>
      <c r="I172" s="11">
        <v>2313.1570000000002</v>
      </c>
      <c r="J172" s="11">
        <v>47.814999999999998</v>
      </c>
      <c r="K172" s="11">
        <v>21373.567999999999</v>
      </c>
      <c r="L172" s="12">
        <v>446.01100000000002</v>
      </c>
      <c r="M172" s="11">
        <v>19428.184000000001</v>
      </c>
      <c r="N172" s="11">
        <v>9469.3829999999998</v>
      </c>
      <c r="O172" s="13">
        <v>9958.8009999999995</v>
      </c>
      <c r="P172" s="14">
        <f>+F172-'[1]Cuadro 6'!D173</f>
        <v>0</v>
      </c>
    </row>
    <row r="173" spans="1:16" x14ac:dyDescent="0.2">
      <c r="A173" s="15"/>
      <c r="B173" s="15"/>
      <c r="C173" s="15"/>
      <c r="D173" s="19"/>
      <c r="E173" s="19"/>
      <c r="F173" s="19"/>
      <c r="G173" s="19"/>
      <c r="H173" s="19"/>
      <c r="I173" s="19"/>
      <c r="J173" s="19"/>
      <c r="K173" s="19"/>
      <c r="L173" s="20"/>
      <c r="M173" s="19"/>
      <c r="N173" s="19"/>
      <c r="O173" s="21"/>
      <c r="P173" s="14">
        <f>+F173-'[1]Cuadro 6'!D174</f>
        <v>0</v>
      </c>
    </row>
    <row r="174" spans="1:16" x14ac:dyDescent="0.2">
      <c r="A174" s="15"/>
      <c r="B174" s="15"/>
      <c r="C174" s="15" t="s">
        <v>160</v>
      </c>
      <c r="D174" s="19">
        <v>20</v>
      </c>
      <c r="E174" s="19">
        <v>249</v>
      </c>
      <c r="F174" s="19">
        <v>236</v>
      </c>
      <c r="G174" s="19">
        <v>5921.7370000000001</v>
      </c>
      <c r="H174" s="19">
        <v>4444.8710000000001</v>
      </c>
      <c r="I174" s="19">
        <v>1633.4949999999999</v>
      </c>
      <c r="J174" s="19">
        <v>-14.101000000000001</v>
      </c>
      <c r="K174" s="19">
        <v>20952.805</v>
      </c>
      <c r="L174" s="17">
        <v>335.49400000000003</v>
      </c>
      <c r="M174" s="19">
        <v>18905.152999999998</v>
      </c>
      <c r="N174" s="19">
        <v>9098.6569999999992</v>
      </c>
      <c r="O174" s="21">
        <v>9806.4959999999992</v>
      </c>
      <c r="P174" s="14">
        <f>+F174-'[1]Cuadro 6'!D175</f>
        <v>0</v>
      </c>
    </row>
    <row r="175" spans="1:16" x14ac:dyDescent="0.2">
      <c r="A175" s="15"/>
      <c r="B175" s="15"/>
      <c r="C175" s="15" t="s">
        <v>161</v>
      </c>
      <c r="D175" s="19">
        <v>17</v>
      </c>
      <c r="E175" s="19">
        <v>164</v>
      </c>
      <c r="F175" s="19">
        <v>147</v>
      </c>
      <c r="G175" s="19">
        <v>2499.5740000000001</v>
      </c>
      <c r="H175" s="19">
        <v>1966.046</v>
      </c>
      <c r="I175" s="19">
        <v>529.202</v>
      </c>
      <c r="J175" s="19">
        <v>37.439</v>
      </c>
      <c r="K175" s="19">
        <v>388.47899999999998</v>
      </c>
      <c r="L175" s="17">
        <v>112.51600000000001</v>
      </c>
      <c r="M175" s="19">
        <v>393.24799999999999</v>
      </c>
      <c r="N175" s="19">
        <v>370.34</v>
      </c>
      <c r="O175" s="21">
        <v>22.908000000000001</v>
      </c>
      <c r="P175" s="14">
        <f>+F175-'[1]Cuadro 6'!D176</f>
        <v>0</v>
      </c>
    </row>
    <row r="176" spans="1:16" x14ac:dyDescent="0.2">
      <c r="A176" s="15"/>
      <c r="B176" s="15"/>
      <c r="C176" s="15" t="s">
        <v>162</v>
      </c>
      <c r="D176" s="19">
        <v>4</v>
      </c>
      <c r="E176" s="19">
        <v>49</v>
      </c>
      <c r="F176" s="19">
        <v>46</v>
      </c>
      <c r="G176" s="19">
        <v>582.86099999999999</v>
      </c>
      <c r="H176" s="19">
        <v>427.029</v>
      </c>
      <c r="I176" s="19">
        <v>150.46</v>
      </c>
      <c r="J176" s="19">
        <v>24.477</v>
      </c>
      <c r="K176" s="19">
        <v>32.283999999999999</v>
      </c>
      <c r="L176" s="17">
        <v>-1.9990000000000001</v>
      </c>
      <c r="M176" s="19">
        <v>129.78299999999999</v>
      </c>
      <c r="N176" s="19">
        <v>0</v>
      </c>
      <c r="O176" s="21">
        <v>129.39699999999999</v>
      </c>
      <c r="P176" s="14">
        <f>+F176-'[1]Cuadro 6'!D177</f>
        <v>0</v>
      </c>
    </row>
    <row r="177" spans="1:16" x14ac:dyDescent="0.2">
      <c r="A177" s="15"/>
      <c r="B177" s="15"/>
      <c r="C177" s="15"/>
      <c r="D177" s="19"/>
      <c r="E177" s="19"/>
      <c r="F177" s="19"/>
      <c r="G177" s="19"/>
      <c r="H177" s="19"/>
      <c r="I177" s="19"/>
      <c r="J177" s="19"/>
      <c r="K177" s="19"/>
      <c r="L177" s="20"/>
      <c r="M177" s="19"/>
      <c r="N177" s="19"/>
      <c r="O177" s="21"/>
      <c r="P177" s="14">
        <f>+F177-'[1]Cuadro 6'!D178</f>
        <v>0</v>
      </c>
    </row>
    <row r="178" spans="1:16" x14ac:dyDescent="0.2">
      <c r="A178" s="15"/>
      <c r="B178" s="24" t="s">
        <v>163</v>
      </c>
      <c r="C178" s="15"/>
      <c r="D178" s="11">
        <v>5</v>
      </c>
      <c r="E178" s="11">
        <v>79</v>
      </c>
      <c r="F178" s="11">
        <v>77</v>
      </c>
      <c r="G178" s="11">
        <v>586.16200000000003</v>
      </c>
      <c r="H178" s="11">
        <v>212.27</v>
      </c>
      <c r="I178" s="11">
        <v>380.49799999999999</v>
      </c>
      <c r="J178" s="23">
        <v>0</v>
      </c>
      <c r="K178" s="11">
        <v>1302.06</v>
      </c>
      <c r="L178" s="17">
        <v>6.6040000000000001</v>
      </c>
      <c r="M178" s="11">
        <v>712.19500000000005</v>
      </c>
      <c r="N178" s="11">
        <v>415.96800000000002</v>
      </c>
      <c r="O178" s="13">
        <v>296.22699999999998</v>
      </c>
      <c r="P178" s="14">
        <f>+F178-'[1]Cuadro 6'!D179</f>
        <v>0</v>
      </c>
    </row>
    <row r="179" spans="1:16" x14ac:dyDescent="0.2">
      <c r="A179" s="15"/>
      <c r="B179" s="15"/>
      <c r="C179" s="15"/>
      <c r="D179" s="19"/>
      <c r="E179" s="19"/>
      <c r="F179" s="19"/>
      <c r="G179" s="19"/>
      <c r="H179" s="19"/>
      <c r="I179" s="19"/>
      <c r="J179" s="19"/>
      <c r="K179" s="19"/>
      <c r="L179" s="20"/>
      <c r="M179" s="19"/>
      <c r="N179" s="19"/>
      <c r="O179" s="21"/>
      <c r="P179" s="14">
        <f>+F179-'[1]Cuadro 6'!D180</f>
        <v>0</v>
      </c>
    </row>
    <row r="180" spans="1:16" x14ac:dyDescent="0.2">
      <c r="A180" s="15"/>
      <c r="B180" s="15"/>
      <c r="C180" s="15" t="s">
        <v>164</v>
      </c>
      <c r="D180" s="19">
        <v>5</v>
      </c>
      <c r="E180" s="19">
        <v>79</v>
      </c>
      <c r="F180" s="19">
        <v>77</v>
      </c>
      <c r="G180" s="19">
        <v>586.16200000000003</v>
      </c>
      <c r="H180" s="19">
        <v>212.27</v>
      </c>
      <c r="I180" s="19">
        <v>380.49799999999999</v>
      </c>
      <c r="J180" s="23">
        <v>0</v>
      </c>
      <c r="K180" s="19">
        <v>1302.06</v>
      </c>
      <c r="L180" s="17">
        <v>6.6040000000000001</v>
      </c>
      <c r="M180" s="19">
        <v>712.19500000000005</v>
      </c>
      <c r="N180" s="19">
        <v>415.96800000000002</v>
      </c>
      <c r="O180" s="21">
        <v>296.22699999999998</v>
      </c>
      <c r="P180" s="14">
        <f>+F180-'[1]Cuadro 6'!D181</f>
        <v>0</v>
      </c>
    </row>
    <row r="181" spans="1:16" x14ac:dyDescent="0.2">
      <c r="A181" s="15"/>
      <c r="B181" s="15"/>
      <c r="C181" s="15"/>
      <c r="D181" s="19"/>
      <c r="E181" s="19"/>
      <c r="F181" s="19"/>
      <c r="G181" s="19"/>
      <c r="H181" s="19"/>
      <c r="I181" s="19"/>
      <c r="J181" s="19"/>
      <c r="K181" s="19"/>
      <c r="L181" s="20"/>
      <c r="M181" s="19"/>
      <c r="N181" s="19"/>
      <c r="O181" s="21"/>
      <c r="P181" s="14">
        <f>+F181-'[1]Cuadro 6'!D182</f>
        <v>0</v>
      </c>
    </row>
    <row r="182" spans="1:16" x14ac:dyDescent="0.2">
      <c r="A182" s="15"/>
      <c r="B182" s="24" t="s">
        <v>165</v>
      </c>
      <c r="C182" s="24"/>
      <c r="D182" s="11">
        <v>6</v>
      </c>
      <c r="E182" s="11">
        <v>101</v>
      </c>
      <c r="F182" s="11">
        <v>94</v>
      </c>
      <c r="G182" s="11">
        <v>775.75099999999998</v>
      </c>
      <c r="H182" s="11">
        <v>470.09300000000002</v>
      </c>
      <c r="I182" s="11">
        <v>268.72500000000002</v>
      </c>
      <c r="J182" s="11">
        <v>0.80500000000000005</v>
      </c>
      <c r="K182" s="11">
        <v>529.24199999999996</v>
      </c>
      <c r="L182" s="17">
        <v>11.9</v>
      </c>
      <c r="M182" s="11">
        <v>2738.7429999999999</v>
      </c>
      <c r="N182" s="11">
        <v>2576.6880000000001</v>
      </c>
      <c r="O182" s="13">
        <v>162.05500000000001</v>
      </c>
      <c r="P182" s="14">
        <f>+F182-'[1]Cuadro 6'!D183</f>
        <v>0</v>
      </c>
    </row>
    <row r="183" spans="1:16" x14ac:dyDescent="0.2">
      <c r="A183" s="15"/>
      <c r="B183" s="15"/>
      <c r="C183" s="15"/>
      <c r="D183" s="19"/>
      <c r="E183" s="19"/>
      <c r="F183" s="19"/>
      <c r="G183" s="19"/>
      <c r="H183" s="19"/>
      <c r="I183" s="19"/>
      <c r="J183" s="19"/>
      <c r="K183" s="19"/>
      <c r="L183" s="20"/>
      <c r="M183" s="19"/>
      <c r="N183" s="19"/>
      <c r="O183" s="21"/>
      <c r="P183" s="14">
        <f>+F183-'[1]Cuadro 6'!D184</f>
        <v>0</v>
      </c>
    </row>
    <row r="184" spans="1:16" x14ac:dyDescent="0.2">
      <c r="A184" s="15"/>
      <c r="B184" s="15"/>
      <c r="C184" s="15" t="s">
        <v>166</v>
      </c>
      <c r="D184" s="19">
        <v>6</v>
      </c>
      <c r="E184" s="19">
        <v>101</v>
      </c>
      <c r="F184" s="19">
        <v>94</v>
      </c>
      <c r="G184" s="19">
        <v>775.75099999999998</v>
      </c>
      <c r="H184" s="19">
        <v>470.09300000000002</v>
      </c>
      <c r="I184" s="19">
        <v>268.72500000000002</v>
      </c>
      <c r="J184" s="19">
        <v>0.80500000000000005</v>
      </c>
      <c r="K184" s="19">
        <v>529.24199999999996</v>
      </c>
      <c r="L184" s="17">
        <v>11.9</v>
      </c>
      <c r="M184" s="19">
        <v>2738.7429999999999</v>
      </c>
      <c r="N184" s="19">
        <v>2576.6880000000001</v>
      </c>
      <c r="O184" s="21">
        <v>162.05500000000001</v>
      </c>
      <c r="P184" s="14">
        <f>+F184-'[1]Cuadro 6'!D185</f>
        <v>0</v>
      </c>
    </row>
    <row r="185" spans="1:16" x14ac:dyDescent="0.2">
      <c r="A185" s="15"/>
      <c r="B185" s="15"/>
      <c r="C185" s="15"/>
      <c r="D185" s="19"/>
      <c r="E185" s="19"/>
      <c r="F185" s="19"/>
      <c r="G185" s="19"/>
      <c r="H185" s="19"/>
      <c r="I185" s="19"/>
      <c r="J185" s="19"/>
      <c r="K185" s="19"/>
      <c r="L185" s="20"/>
      <c r="M185" s="19"/>
      <c r="N185" s="19"/>
      <c r="O185" s="21"/>
      <c r="P185" s="14">
        <f>+F185-'[1]Cuadro 6'!D186</f>
        <v>0</v>
      </c>
    </row>
    <row r="186" spans="1:16" x14ac:dyDescent="0.2">
      <c r="A186" s="24" t="s">
        <v>167</v>
      </c>
      <c r="B186" s="24"/>
      <c r="C186" s="24"/>
      <c r="D186" s="11">
        <v>134</v>
      </c>
      <c r="E186" s="11">
        <v>3529</v>
      </c>
      <c r="F186" s="11">
        <v>3276</v>
      </c>
      <c r="G186" s="11">
        <v>121473.21799999999</v>
      </c>
      <c r="H186" s="11">
        <v>83101.960999999996</v>
      </c>
      <c r="I186" s="11">
        <v>23807.025000000001</v>
      </c>
      <c r="J186" s="11">
        <v>319.95</v>
      </c>
      <c r="K186" s="11">
        <v>166200.40700000001</v>
      </c>
      <c r="L186" s="12">
        <v>5288.3159999999998</v>
      </c>
      <c r="M186" s="11">
        <v>379518.85600000003</v>
      </c>
      <c r="N186" s="11">
        <v>211125.31200000001</v>
      </c>
      <c r="O186" s="13">
        <v>168393.54399999999</v>
      </c>
      <c r="P186" s="14">
        <f>+F186-'[1]Cuadro 6'!D187</f>
        <v>0</v>
      </c>
    </row>
    <row r="187" spans="1:16" x14ac:dyDescent="0.2">
      <c r="A187" s="15"/>
      <c r="B187" s="15"/>
      <c r="C187" s="15"/>
      <c r="D187" s="19"/>
      <c r="E187" s="19"/>
      <c r="F187" s="19"/>
      <c r="G187" s="19"/>
      <c r="H187" s="19"/>
      <c r="I187" s="19"/>
      <c r="J187" s="19"/>
      <c r="K187" s="19"/>
      <c r="L187" s="20"/>
      <c r="M187" s="19"/>
      <c r="N187" s="19"/>
      <c r="O187" s="21"/>
      <c r="P187" s="14">
        <f>+F187-'[1]Cuadro 6'!D188</f>
        <v>0</v>
      </c>
    </row>
    <row r="188" spans="1:16" x14ac:dyDescent="0.2">
      <c r="A188" s="15"/>
      <c r="B188" s="24" t="s">
        <v>168</v>
      </c>
      <c r="C188" s="24"/>
      <c r="D188" s="11">
        <v>9</v>
      </c>
      <c r="E188" s="11">
        <v>102</v>
      </c>
      <c r="F188" s="11">
        <v>96</v>
      </c>
      <c r="G188" s="11">
        <v>2674.3539999999998</v>
      </c>
      <c r="H188" s="11">
        <v>2166.9079999999999</v>
      </c>
      <c r="I188" s="11">
        <v>431.84100000000001</v>
      </c>
      <c r="J188" s="11">
        <v>14.462</v>
      </c>
      <c r="K188" s="11">
        <v>1064.5840000000001</v>
      </c>
      <c r="L188" s="12">
        <v>362.83800000000002</v>
      </c>
      <c r="M188" s="11">
        <v>1174.1880000000001</v>
      </c>
      <c r="N188" s="11">
        <v>901.91399999999999</v>
      </c>
      <c r="O188" s="13">
        <v>272.274</v>
      </c>
      <c r="P188" s="14">
        <f>+F188-'[1]Cuadro 6'!D189</f>
        <v>0</v>
      </c>
    </row>
    <row r="189" spans="1:16" x14ac:dyDescent="0.2">
      <c r="A189" s="15"/>
      <c r="B189" s="15"/>
      <c r="C189" s="15"/>
      <c r="D189" s="19"/>
      <c r="E189" s="19"/>
      <c r="F189" s="19"/>
      <c r="G189" s="19"/>
      <c r="H189" s="19"/>
      <c r="I189" s="19"/>
      <c r="J189" s="19"/>
      <c r="K189" s="19"/>
      <c r="L189" s="20"/>
      <c r="M189" s="19"/>
      <c r="N189" s="19"/>
      <c r="O189" s="21"/>
      <c r="P189" s="14">
        <f>+F189-'[1]Cuadro 6'!D190</f>
        <v>0</v>
      </c>
    </row>
    <row r="190" spans="1:16" x14ac:dyDescent="0.2">
      <c r="A190" s="15"/>
      <c r="B190" s="15"/>
      <c r="C190" s="15" t="s">
        <v>169</v>
      </c>
      <c r="D190" s="19">
        <v>4</v>
      </c>
      <c r="E190" s="19">
        <v>42</v>
      </c>
      <c r="F190" s="19">
        <v>38</v>
      </c>
      <c r="G190" s="19">
        <v>1018.681</v>
      </c>
      <c r="H190" s="19">
        <v>877.55200000000002</v>
      </c>
      <c r="I190" s="19">
        <v>167.672</v>
      </c>
      <c r="J190" s="19">
        <v>14.462</v>
      </c>
      <c r="K190" s="19">
        <v>445.12099999999998</v>
      </c>
      <c r="L190" s="17">
        <v>347.45800000000003</v>
      </c>
      <c r="M190" s="19">
        <v>737.43700000000001</v>
      </c>
      <c r="N190" s="19">
        <v>592.29200000000003</v>
      </c>
      <c r="O190" s="21">
        <v>145.14500000000001</v>
      </c>
      <c r="P190" s="14">
        <f>+F190-'[1]Cuadro 6'!D191</f>
        <v>0</v>
      </c>
    </row>
    <row r="191" spans="1:16" x14ac:dyDescent="0.2">
      <c r="A191" s="15"/>
      <c r="B191" s="15"/>
      <c r="C191" s="15" t="s">
        <v>170</v>
      </c>
      <c r="D191" s="19">
        <v>5</v>
      </c>
      <c r="E191" s="19">
        <v>60</v>
      </c>
      <c r="F191" s="19">
        <v>59</v>
      </c>
      <c r="G191" s="19">
        <v>1655.673</v>
      </c>
      <c r="H191" s="19">
        <v>1289.356</v>
      </c>
      <c r="I191" s="19">
        <v>264.16899999999998</v>
      </c>
      <c r="J191" s="23">
        <v>0</v>
      </c>
      <c r="K191" s="19">
        <v>619.46299999999997</v>
      </c>
      <c r="L191" s="17">
        <v>15.38</v>
      </c>
      <c r="M191" s="19">
        <v>436.75099999999998</v>
      </c>
      <c r="N191" s="19">
        <v>309.62200000000001</v>
      </c>
      <c r="O191" s="21">
        <v>127.129</v>
      </c>
      <c r="P191" s="14">
        <f>+F191-'[1]Cuadro 6'!D192</f>
        <v>0</v>
      </c>
    </row>
    <row r="192" spans="1:16" x14ac:dyDescent="0.2">
      <c r="A192" s="15"/>
      <c r="B192" s="15"/>
      <c r="C192" s="15"/>
      <c r="D192" s="19"/>
      <c r="E192" s="19"/>
      <c r="F192" s="19"/>
      <c r="G192" s="19"/>
      <c r="H192" s="19"/>
      <c r="I192" s="19"/>
      <c r="J192" s="19"/>
      <c r="K192" s="19"/>
      <c r="L192" s="20"/>
      <c r="M192" s="19"/>
      <c r="N192" s="19"/>
      <c r="O192" s="21"/>
      <c r="P192" s="14">
        <f>+F192-'[1]Cuadro 6'!D193</f>
        <v>0</v>
      </c>
    </row>
    <row r="193" spans="1:16" x14ac:dyDescent="0.2">
      <c r="A193" s="15"/>
      <c r="B193" s="24" t="s">
        <v>171</v>
      </c>
      <c r="C193" s="24"/>
      <c r="D193" s="11">
        <v>96</v>
      </c>
      <c r="E193" s="11">
        <v>2869</v>
      </c>
      <c r="F193" s="11">
        <v>2644</v>
      </c>
      <c r="G193" s="11">
        <v>106509.91899999999</v>
      </c>
      <c r="H193" s="11">
        <v>72882.183000000005</v>
      </c>
      <c r="I193" s="11">
        <v>20162.614000000001</v>
      </c>
      <c r="J193" s="11">
        <v>169.77600000000001</v>
      </c>
      <c r="K193" s="11">
        <v>157720.959</v>
      </c>
      <c r="L193" s="12">
        <v>4699.8459999999995</v>
      </c>
      <c r="M193" s="11">
        <v>366233.35200000001</v>
      </c>
      <c r="N193" s="11">
        <v>204753.014</v>
      </c>
      <c r="O193" s="13">
        <v>161480.33799999999</v>
      </c>
      <c r="P193" s="14">
        <f>+F193-'[1]Cuadro 6'!D194</f>
        <v>0</v>
      </c>
    </row>
    <row r="194" spans="1:16" x14ac:dyDescent="0.2">
      <c r="A194" s="15"/>
      <c r="B194" s="15"/>
      <c r="C194" s="15"/>
      <c r="D194" s="19"/>
      <c r="E194" s="19"/>
      <c r="F194" s="19"/>
      <c r="G194" s="19"/>
      <c r="H194" s="19"/>
      <c r="I194" s="19"/>
      <c r="J194" s="19"/>
      <c r="K194" s="19"/>
      <c r="L194" s="20"/>
      <c r="M194" s="19"/>
      <c r="N194" s="19"/>
      <c r="O194" s="21"/>
      <c r="P194" s="14">
        <f>+F194-'[1]Cuadro 6'!D195</f>
        <v>0</v>
      </c>
    </row>
    <row r="195" spans="1:16" x14ac:dyDescent="0.2">
      <c r="A195" s="15"/>
      <c r="B195" s="15"/>
      <c r="C195" s="15" t="s">
        <v>172</v>
      </c>
      <c r="D195" s="19">
        <v>23</v>
      </c>
      <c r="E195" s="19">
        <v>2282</v>
      </c>
      <c r="F195" s="19">
        <v>2111</v>
      </c>
      <c r="G195" s="19">
        <v>94832.917000000001</v>
      </c>
      <c r="H195" s="19">
        <v>64004.55</v>
      </c>
      <c r="I195" s="19">
        <v>17628.690999999999</v>
      </c>
      <c r="J195" s="19">
        <v>31.411999999999999</v>
      </c>
      <c r="K195" s="19">
        <v>156314.628</v>
      </c>
      <c r="L195" s="17">
        <v>4482.9369999999999</v>
      </c>
      <c r="M195" s="19">
        <v>364028.73200000002</v>
      </c>
      <c r="N195" s="19">
        <v>203429.60200000001</v>
      </c>
      <c r="O195" s="21">
        <v>160599.13</v>
      </c>
      <c r="P195" s="14">
        <f>+F195-'[1]Cuadro 6'!D196</f>
        <v>0</v>
      </c>
    </row>
    <row r="196" spans="1:16" x14ac:dyDescent="0.2">
      <c r="A196" s="15"/>
      <c r="B196" s="15"/>
      <c r="C196" s="15" t="s">
        <v>173</v>
      </c>
      <c r="D196" s="19">
        <v>51</v>
      </c>
      <c r="E196" s="19">
        <v>426</v>
      </c>
      <c r="F196" s="19">
        <v>391</v>
      </c>
      <c r="G196" s="19">
        <v>9403.2469999999994</v>
      </c>
      <c r="H196" s="19">
        <v>7045.8209999999999</v>
      </c>
      <c r="I196" s="19">
        <v>1929.848</v>
      </c>
      <c r="J196" s="19">
        <v>72.540000000000006</v>
      </c>
      <c r="K196" s="19">
        <v>1140.431</v>
      </c>
      <c r="L196" s="17">
        <v>192.97399999999999</v>
      </c>
      <c r="M196" s="19">
        <v>1758.952</v>
      </c>
      <c r="N196" s="19">
        <v>941.92100000000005</v>
      </c>
      <c r="O196" s="21">
        <v>817.03099999999995</v>
      </c>
      <c r="P196" s="14">
        <f>+F196-'[1]Cuadro 6'!D197</f>
        <v>0</v>
      </c>
    </row>
    <row r="197" spans="1:16" x14ac:dyDescent="0.2">
      <c r="A197" s="15"/>
      <c r="B197" s="15"/>
      <c r="C197" s="15" t="s">
        <v>174</v>
      </c>
      <c r="D197" s="19">
        <v>22</v>
      </c>
      <c r="E197" s="19">
        <v>161</v>
      </c>
      <c r="F197" s="19">
        <v>141</v>
      </c>
      <c r="G197" s="19">
        <v>2273.7550000000001</v>
      </c>
      <c r="H197" s="19">
        <v>1831.8119999999999</v>
      </c>
      <c r="I197" s="19">
        <v>604.07500000000005</v>
      </c>
      <c r="J197" s="19">
        <v>65.823999999999998</v>
      </c>
      <c r="K197" s="19">
        <v>265.89999999999998</v>
      </c>
      <c r="L197" s="17">
        <v>23.934999999999999</v>
      </c>
      <c r="M197" s="19">
        <v>445.66800000000001</v>
      </c>
      <c r="N197" s="19">
        <v>381.49099999999999</v>
      </c>
      <c r="O197" s="21">
        <v>64.177000000000007</v>
      </c>
      <c r="P197" s="14">
        <f>+F197-'[1]Cuadro 6'!D198</f>
        <v>0</v>
      </c>
    </row>
    <row r="198" spans="1:16" x14ac:dyDescent="0.2">
      <c r="A198" s="15"/>
      <c r="B198" s="15"/>
      <c r="C198" s="15"/>
      <c r="D198" s="19"/>
      <c r="E198" s="19"/>
      <c r="F198" s="19"/>
      <c r="G198" s="19"/>
      <c r="H198" s="19"/>
      <c r="I198" s="19"/>
      <c r="J198" s="19"/>
      <c r="K198" s="19"/>
      <c r="L198" s="20"/>
      <c r="M198" s="19"/>
      <c r="N198" s="19"/>
      <c r="O198" s="21"/>
      <c r="P198" s="14">
        <f>+F198-'[1]Cuadro 6'!D199</f>
        <v>0</v>
      </c>
    </row>
    <row r="199" spans="1:16" x14ac:dyDescent="0.2">
      <c r="A199" s="15"/>
      <c r="B199" s="24" t="s">
        <v>175</v>
      </c>
      <c r="C199" s="24"/>
      <c r="D199" s="11">
        <v>3</v>
      </c>
      <c r="E199" s="11">
        <v>25</v>
      </c>
      <c r="F199" s="11">
        <v>24</v>
      </c>
      <c r="G199" s="11">
        <v>1747.0540000000001</v>
      </c>
      <c r="H199" s="11">
        <v>1893.7080000000001</v>
      </c>
      <c r="I199" s="11">
        <v>133.042</v>
      </c>
      <c r="J199" s="23">
        <v>0</v>
      </c>
      <c r="K199" s="11">
        <v>20.734000000000002</v>
      </c>
      <c r="L199" s="12">
        <v>1.361</v>
      </c>
      <c r="M199" s="11">
        <v>284.06900000000002</v>
      </c>
      <c r="N199" s="11">
        <v>332.69099999999997</v>
      </c>
      <c r="O199" s="13">
        <v>-48.622</v>
      </c>
      <c r="P199" s="14">
        <f>+F199-'[1]Cuadro 6'!D200</f>
        <v>0</v>
      </c>
    </row>
    <row r="200" spans="1:16" x14ac:dyDescent="0.2">
      <c r="A200" s="15"/>
      <c r="B200" s="15"/>
      <c r="C200" s="15"/>
      <c r="D200" s="19"/>
      <c r="E200" s="19"/>
      <c r="F200" s="19"/>
      <c r="G200" s="19"/>
      <c r="H200" s="19"/>
      <c r="I200" s="19"/>
      <c r="J200" s="19"/>
      <c r="K200" s="19"/>
      <c r="L200" s="20"/>
      <c r="M200" s="19"/>
      <c r="N200" s="19"/>
      <c r="O200" s="21"/>
      <c r="P200" s="14">
        <f>+F200-'[1]Cuadro 6'!D201</f>
        <v>0</v>
      </c>
    </row>
    <row r="201" spans="1:16" x14ac:dyDescent="0.2">
      <c r="A201" s="15"/>
      <c r="B201" s="15"/>
      <c r="C201" s="15" t="s">
        <v>176</v>
      </c>
      <c r="D201" s="19">
        <v>3</v>
      </c>
      <c r="E201" s="19">
        <v>25</v>
      </c>
      <c r="F201" s="19">
        <v>24</v>
      </c>
      <c r="G201" s="19">
        <v>1747.0540000000001</v>
      </c>
      <c r="H201" s="19">
        <v>1893.7080000000001</v>
      </c>
      <c r="I201" s="19">
        <v>133.042</v>
      </c>
      <c r="J201" s="23">
        <v>0</v>
      </c>
      <c r="K201" s="19">
        <v>20.734000000000002</v>
      </c>
      <c r="L201" s="17">
        <v>1.361</v>
      </c>
      <c r="M201" s="19">
        <v>284.06900000000002</v>
      </c>
      <c r="N201" s="19">
        <v>332.69099999999997</v>
      </c>
      <c r="O201" s="21">
        <v>-48.622</v>
      </c>
      <c r="P201" s="14">
        <f>+F201-'[1]Cuadro 6'!D202</f>
        <v>0</v>
      </c>
    </row>
    <row r="202" spans="1:16" x14ac:dyDescent="0.2">
      <c r="A202" s="15"/>
      <c r="B202" s="15"/>
      <c r="C202" s="15"/>
      <c r="D202" s="19"/>
      <c r="E202" s="19"/>
      <c r="F202" s="19"/>
      <c r="G202" s="19"/>
      <c r="H202" s="19"/>
      <c r="I202" s="19"/>
      <c r="J202" s="19"/>
      <c r="K202" s="19"/>
      <c r="L202" s="20"/>
      <c r="M202" s="19"/>
      <c r="N202" s="19"/>
      <c r="O202" s="21"/>
      <c r="P202" s="14">
        <f>+F202-'[1]Cuadro 6'!D203</f>
        <v>0</v>
      </c>
    </row>
    <row r="203" spans="1:16" x14ac:dyDescent="0.2">
      <c r="A203" s="15"/>
      <c r="B203" s="24" t="s">
        <v>177</v>
      </c>
      <c r="C203" s="24"/>
      <c r="D203" s="11">
        <v>9</v>
      </c>
      <c r="E203" s="11">
        <v>214</v>
      </c>
      <c r="F203" s="11">
        <v>199</v>
      </c>
      <c r="G203" s="11">
        <v>1487.7090000000001</v>
      </c>
      <c r="H203" s="11">
        <v>577.41800000000001</v>
      </c>
      <c r="I203" s="11">
        <v>852.63099999999997</v>
      </c>
      <c r="J203" s="11">
        <v>-4</v>
      </c>
      <c r="K203" s="11">
        <v>1091.999</v>
      </c>
      <c r="L203" s="12">
        <v>163.10900000000001</v>
      </c>
      <c r="M203" s="11">
        <v>822.86199999999997</v>
      </c>
      <c r="N203" s="11">
        <v>480.81400000000002</v>
      </c>
      <c r="O203" s="13">
        <v>342.048</v>
      </c>
      <c r="P203" s="14">
        <f>+F203-'[1]Cuadro 6'!D204</f>
        <v>0</v>
      </c>
    </row>
    <row r="204" spans="1:16" x14ac:dyDescent="0.2">
      <c r="A204" s="15"/>
      <c r="B204" s="15"/>
      <c r="C204" s="15"/>
      <c r="D204" s="19"/>
      <c r="E204" s="19"/>
      <c r="F204" s="19"/>
      <c r="G204" s="19"/>
      <c r="H204" s="19"/>
      <c r="I204" s="19"/>
      <c r="J204" s="19"/>
      <c r="K204" s="19"/>
      <c r="L204" s="20"/>
      <c r="M204" s="19"/>
      <c r="N204" s="19"/>
      <c r="O204" s="21"/>
      <c r="P204" s="14">
        <f>+F204-'[1]Cuadro 6'!D205</f>
        <v>0</v>
      </c>
    </row>
    <row r="205" spans="1:16" x14ac:dyDescent="0.2">
      <c r="A205" s="15"/>
      <c r="B205" s="15"/>
      <c r="C205" s="15" t="s">
        <v>164</v>
      </c>
      <c r="D205" s="19">
        <v>9</v>
      </c>
      <c r="E205" s="19">
        <v>214</v>
      </c>
      <c r="F205" s="19">
        <v>199</v>
      </c>
      <c r="G205" s="19">
        <v>1487.7090000000001</v>
      </c>
      <c r="H205" s="19">
        <v>577.41800000000001</v>
      </c>
      <c r="I205" s="19">
        <v>852.63099999999997</v>
      </c>
      <c r="J205" s="19">
        <v>-3.7229999999999999</v>
      </c>
      <c r="K205" s="19">
        <v>1091.999</v>
      </c>
      <c r="L205" s="17">
        <v>163.10900000000001</v>
      </c>
      <c r="M205" s="19">
        <v>822.86199999999997</v>
      </c>
      <c r="N205" s="19">
        <v>480.81400000000002</v>
      </c>
      <c r="O205" s="21">
        <v>342.048</v>
      </c>
      <c r="P205" s="14">
        <f>+F205-'[1]Cuadro 6'!D206</f>
        <v>0</v>
      </c>
    </row>
    <row r="206" spans="1:16" x14ac:dyDescent="0.2">
      <c r="A206" s="15"/>
      <c r="B206" s="15"/>
      <c r="C206" s="15"/>
      <c r="D206" s="19"/>
      <c r="E206" s="19"/>
      <c r="F206" s="19"/>
      <c r="G206" s="19"/>
      <c r="H206" s="19"/>
      <c r="I206" s="19"/>
      <c r="J206" s="19"/>
      <c r="K206" s="19"/>
      <c r="L206" s="20"/>
      <c r="M206" s="19"/>
      <c r="N206" s="19"/>
      <c r="O206" s="21"/>
      <c r="P206" s="14">
        <f>+F206-'[1]Cuadro 6'!D207</f>
        <v>0</v>
      </c>
    </row>
    <row r="207" spans="1:16" x14ac:dyDescent="0.2">
      <c r="A207" s="15"/>
      <c r="B207" s="24" t="s">
        <v>178</v>
      </c>
      <c r="C207" s="24"/>
      <c r="D207" s="11">
        <v>17</v>
      </c>
      <c r="E207" s="11">
        <v>319</v>
      </c>
      <c r="F207" s="11">
        <v>313</v>
      </c>
      <c r="G207" s="11">
        <v>9054.1820000000007</v>
      </c>
      <c r="H207" s="11">
        <v>5581.7439999999997</v>
      </c>
      <c r="I207" s="11">
        <v>2226.8969999999999</v>
      </c>
      <c r="J207" s="11">
        <v>139.435</v>
      </c>
      <c r="K207" s="11">
        <v>6302.1310000000003</v>
      </c>
      <c r="L207" s="12">
        <v>61.161999999999999</v>
      </c>
      <c r="M207" s="11">
        <v>11004.385</v>
      </c>
      <c r="N207" s="11">
        <v>4656.8789999999999</v>
      </c>
      <c r="O207" s="13">
        <v>6347.5060000000003</v>
      </c>
      <c r="P207" s="14">
        <f>+F207-'[1]Cuadro 6'!D208</f>
        <v>0</v>
      </c>
    </row>
    <row r="208" spans="1:16" x14ac:dyDescent="0.2">
      <c r="A208" s="15"/>
      <c r="B208" s="15"/>
      <c r="C208" s="15"/>
      <c r="D208" s="19"/>
      <c r="E208" s="19"/>
      <c r="F208" s="19"/>
      <c r="G208" s="19"/>
      <c r="H208" s="19"/>
      <c r="I208" s="19"/>
      <c r="J208" s="19"/>
      <c r="K208" s="19"/>
      <c r="L208" s="20"/>
      <c r="M208" s="19"/>
      <c r="N208" s="19"/>
      <c r="O208" s="21"/>
      <c r="P208" s="14">
        <f>+F208-'[1]Cuadro 6'!D209</f>
        <v>0</v>
      </c>
    </row>
    <row r="209" spans="1:16" x14ac:dyDescent="0.2">
      <c r="A209" s="15"/>
      <c r="B209" s="15"/>
      <c r="C209" s="15" t="s">
        <v>179</v>
      </c>
      <c r="D209" s="19">
        <v>17</v>
      </c>
      <c r="E209" s="19">
        <v>319</v>
      </c>
      <c r="F209" s="19">
        <v>313</v>
      </c>
      <c r="G209" s="19">
        <v>9054.1820000000007</v>
      </c>
      <c r="H209" s="19">
        <v>5581.7439999999997</v>
      </c>
      <c r="I209" s="19">
        <v>2226.8969999999999</v>
      </c>
      <c r="J209" s="19">
        <v>139.435</v>
      </c>
      <c r="K209" s="19">
        <v>6302.1310000000003</v>
      </c>
      <c r="L209" s="17">
        <v>61.161999999999999</v>
      </c>
      <c r="M209" s="19">
        <v>11004.385</v>
      </c>
      <c r="N209" s="19">
        <v>4656.8789999999999</v>
      </c>
      <c r="O209" s="21">
        <v>6347.5060000000003</v>
      </c>
      <c r="P209" s="14">
        <f>+F209-'[1]Cuadro 6'!D210</f>
        <v>0</v>
      </c>
    </row>
    <row r="210" spans="1:16" x14ac:dyDescent="0.2">
      <c r="A210" s="15"/>
      <c r="B210" s="15"/>
      <c r="C210" s="15"/>
      <c r="D210" s="19"/>
      <c r="E210" s="19"/>
      <c r="F210" s="19"/>
      <c r="G210" s="19"/>
      <c r="H210" s="19"/>
      <c r="I210" s="19"/>
      <c r="J210" s="19"/>
      <c r="K210" s="19"/>
      <c r="L210" s="20"/>
      <c r="M210" s="19"/>
      <c r="N210" s="19"/>
      <c r="O210" s="21"/>
      <c r="P210" s="14">
        <f>+F210-'[1]Cuadro 6'!D211</f>
        <v>0</v>
      </c>
    </row>
    <row r="211" spans="1:16" x14ac:dyDescent="0.2">
      <c r="A211" s="24" t="s">
        <v>180</v>
      </c>
      <c r="B211" s="24"/>
      <c r="C211" s="24"/>
      <c r="D211" s="11">
        <v>256</v>
      </c>
      <c r="E211" s="11">
        <v>9291</v>
      </c>
      <c r="F211" s="11">
        <v>9106</v>
      </c>
      <c r="G211" s="11">
        <v>556067.179</v>
      </c>
      <c r="H211" s="11">
        <v>375724.97600000002</v>
      </c>
      <c r="I211" s="11">
        <v>109193.592</v>
      </c>
      <c r="J211" s="11">
        <v>-297.654</v>
      </c>
      <c r="K211" s="11">
        <v>1083022.02</v>
      </c>
      <c r="L211" s="12">
        <v>99358.78</v>
      </c>
      <c r="M211" s="11">
        <v>994118.35900000005</v>
      </c>
      <c r="N211" s="11">
        <v>427816.71399999998</v>
      </c>
      <c r="O211" s="13">
        <v>566301.64500000002</v>
      </c>
      <c r="P211" s="14">
        <f>+F211-'[1]Cuadro 6'!D212</f>
        <v>1</v>
      </c>
    </row>
    <row r="212" spans="1:16" x14ac:dyDescent="0.2">
      <c r="A212" s="15"/>
      <c r="B212" s="15"/>
      <c r="C212" s="15"/>
      <c r="D212" s="19"/>
      <c r="E212" s="19"/>
      <c r="F212" s="19"/>
      <c r="G212" s="19"/>
      <c r="H212" s="19"/>
      <c r="I212" s="19"/>
      <c r="J212" s="19"/>
      <c r="K212" s="19"/>
      <c r="L212" s="20"/>
      <c r="M212" s="19"/>
      <c r="N212" s="19"/>
      <c r="O212" s="21"/>
      <c r="P212" s="14">
        <f>+F212-'[1]Cuadro 6'!D213</f>
        <v>0</v>
      </c>
    </row>
    <row r="213" spans="1:16" x14ac:dyDescent="0.2">
      <c r="A213" s="15"/>
      <c r="B213" s="24" t="s">
        <v>181</v>
      </c>
      <c r="C213" s="24"/>
      <c r="D213" s="11">
        <v>136</v>
      </c>
      <c r="E213" s="11">
        <v>6560</v>
      </c>
      <c r="F213" s="11">
        <v>6386</v>
      </c>
      <c r="G213" s="11">
        <v>504455.53499999997</v>
      </c>
      <c r="H213" s="11">
        <v>340344.06300000002</v>
      </c>
      <c r="I213" s="11">
        <v>92393.841</v>
      </c>
      <c r="J213" s="11">
        <v>114.40300000000001</v>
      </c>
      <c r="K213" s="11">
        <v>966266.245</v>
      </c>
      <c r="L213" s="12">
        <v>97792.735000000001</v>
      </c>
      <c r="M213" s="11">
        <v>850997.78</v>
      </c>
      <c r="N213" s="11">
        <v>309896.78399999999</v>
      </c>
      <c r="O213" s="13">
        <v>541100.99600000004</v>
      </c>
      <c r="P213" s="14">
        <f>+F213-'[1]Cuadro 6'!D214</f>
        <v>0</v>
      </c>
    </row>
    <row r="214" spans="1:16" x14ac:dyDescent="0.2">
      <c r="A214" s="15"/>
      <c r="B214" s="15"/>
      <c r="C214" s="15"/>
      <c r="D214" s="19"/>
      <c r="E214" s="19"/>
      <c r="F214" s="19"/>
      <c r="G214" s="19"/>
      <c r="H214" s="19"/>
      <c r="I214" s="19"/>
      <c r="J214" s="19"/>
      <c r="K214" s="19"/>
      <c r="L214" s="20"/>
      <c r="M214" s="19"/>
      <c r="N214" s="19"/>
      <c r="O214" s="21"/>
      <c r="P214" s="14">
        <f>+F214-'[1]Cuadro 6'!D215</f>
        <v>0</v>
      </c>
    </row>
    <row r="215" spans="1:16" x14ac:dyDescent="0.2">
      <c r="A215" s="15"/>
      <c r="B215" s="15"/>
      <c r="C215" s="15" t="s">
        <v>182</v>
      </c>
      <c r="D215" s="19">
        <v>48</v>
      </c>
      <c r="E215" s="19">
        <v>1050</v>
      </c>
      <c r="F215" s="19">
        <v>1017</v>
      </c>
      <c r="G215" s="19">
        <v>81719.812000000005</v>
      </c>
      <c r="H215" s="19">
        <v>67745.615000000005</v>
      </c>
      <c r="I215" s="19">
        <v>9417.4030000000002</v>
      </c>
      <c r="J215" s="19">
        <v>20.585000000000001</v>
      </c>
      <c r="K215" s="19">
        <v>19312.469000000001</v>
      </c>
      <c r="L215" s="17">
        <v>7954.8239999999996</v>
      </c>
      <c r="M215" s="19">
        <v>54229.184999999998</v>
      </c>
      <c r="N215" s="19">
        <v>33213.125</v>
      </c>
      <c r="O215" s="21">
        <v>21016.06</v>
      </c>
      <c r="P215" s="14">
        <f>+F215-'[1]Cuadro 6'!D216</f>
        <v>0</v>
      </c>
    </row>
    <row r="216" spans="1:16" x14ac:dyDescent="0.2">
      <c r="A216" s="15"/>
      <c r="B216" s="15"/>
      <c r="C216" s="15" t="s">
        <v>183</v>
      </c>
      <c r="D216" s="19">
        <v>4</v>
      </c>
      <c r="E216" s="19">
        <v>562</v>
      </c>
      <c r="F216" s="19">
        <v>568</v>
      </c>
      <c r="G216" s="19">
        <v>50420.355000000003</v>
      </c>
      <c r="H216" s="19">
        <v>24130.223000000002</v>
      </c>
      <c r="I216" s="19">
        <v>16367.062</v>
      </c>
      <c r="J216" s="19">
        <v>91.418999999999997</v>
      </c>
      <c r="K216" s="19">
        <v>318384.641</v>
      </c>
      <c r="L216" s="17">
        <v>1188.9739999999999</v>
      </c>
      <c r="M216" s="19">
        <v>263310.84999999998</v>
      </c>
      <c r="N216" s="19">
        <v>82394.990000000005</v>
      </c>
      <c r="O216" s="21">
        <v>180915.86</v>
      </c>
      <c r="P216" s="14">
        <f>+F216-'[1]Cuadro 6'!D217</f>
        <v>0</v>
      </c>
    </row>
    <row r="217" spans="1:16" x14ac:dyDescent="0.2">
      <c r="A217" s="15"/>
      <c r="B217" s="15"/>
      <c r="C217" s="15" t="s">
        <v>184</v>
      </c>
      <c r="D217" s="19">
        <v>4</v>
      </c>
      <c r="E217" s="19">
        <v>406</v>
      </c>
      <c r="F217" s="19">
        <v>437</v>
      </c>
      <c r="G217" s="19">
        <v>12595.248</v>
      </c>
      <c r="H217" s="19">
        <v>8964.1569999999992</v>
      </c>
      <c r="I217" s="19">
        <v>4855.1409999999996</v>
      </c>
      <c r="J217" s="23">
        <v>0</v>
      </c>
      <c r="K217" s="19">
        <v>5318.1660000000002</v>
      </c>
      <c r="L217" s="17">
        <v>38492.300000000003</v>
      </c>
      <c r="M217" s="19">
        <v>51438.324000000001</v>
      </c>
      <c r="N217" s="19">
        <v>40156.440999999999</v>
      </c>
      <c r="O217" s="21">
        <v>11281.883</v>
      </c>
      <c r="P217" s="14">
        <f>+F217-'[1]Cuadro 6'!D218</f>
        <v>0</v>
      </c>
    </row>
    <row r="218" spans="1:16" x14ac:dyDescent="0.2">
      <c r="A218" s="15"/>
      <c r="B218" s="15"/>
      <c r="C218" s="15" t="s">
        <v>185</v>
      </c>
      <c r="D218" s="19">
        <v>4</v>
      </c>
      <c r="E218" s="19">
        <v>98</v>
      </c>
      <c r="F218" s="19">
        <v>98</v>
      </c>
      <c r="G218" s="19">
        <v>5290.3429999999998</v>
      </c>
      <c r="H218" s="19">
        <v>4230.7910000000002</v>
      </c>
      <c r="I218" s="19">
        <v>759.399</v>
      </c>
      <c r="J218" s="23">
        <v>0</v>
      </c>
      <c r="K218" s="19">
        <v>2825.3829999999998</v>
      </c>
      <c r="L218" s="17">
        <v>-44.290999999999997</v>
      </c>
      <c r="M218" s="19">
        <v>2523.5230000000001</v>
      </c>
      <c r="N218" s="19">
        <v>1055.1669999999999</v>
      </c>
      <c r="O218" s="21">
        <v>1468.356</v>
      </c>
      <c r="P218" s="14">
        <f>+F218-'[1]Cuadro 6'!D219</f>
        <v>0</v>
      </c>
    </row>
    <row r="219" spans="1:16" x14ac:dyDescent="0.2">
      <c r="A219" s="15"/>
      <c r="B219" s="15"/>
      <c r="C219" s="15" t="s">
        <v>186</v>
      </c>
      <c r="D219" s="19">
        <v>4</v>
      </c>
      <c r="E219" s="19">
        <v>110</v>
      </c>
      <c r="F219" s="19">
        <v>108</v>
      </c>
      <c r="G219" s="19">
        <v>20348.078000000001</v>
      </c>
      <c r="H219" s="19">
        <v>22163.558000000001</v>
      </c>
      <c r="I219" s="19">
        <v>3108.7779999999998</v>
      </c>
      <c r="J219" s="23">
        <v>0</v>
      </c>
      <c r="K219" s="19">
        <v>798.00699999999995</v>
      </c>
      <c r="L219" s="17">
        <v>168.14099999999999</v>
      </c>
      <c r="M219" s="19">
        <v>7381.7579999999998</v>
      </c>
      <c r="N219" s="19">
        <v>12884.843000000001</v>
      </c>
      <c r="O219" s="21">
        <v>-5503.085</v>
      </c>
      <c r="P219" s="14">
        <f>+F219-'[1]Cuadro 6'!D220</f>
        <v>0</v>
      </c>
    </row>
    <row r="220" spans="1:16" x14ac:dyDescent="0.2">
      <c r="A220" s="15"/>
      <c r="B220" s="15"/>
      <c r="C220" s="15" t="s">
        <v>187</v>
      </c>
      <c r="D220" s="19">
        <v>11</v>
      </c>
      <c r="E220" s="19">
        <v>1920</v>
      </c>
      <c r="F220" s="19">
        <v>1754</v>
      </c>
      <c r="G220" s="19">
        <v>206563.60399999999</v>
      </c>
      <c r="H220" s="19">
        <v>125707.448</v>
      </c>
      <c r="I220" s="19">
        <v>32270.263999999999</v>
      </c>
      <c r="J220" s="23">
        <v>0</v>
      </c>
      <c r="K220" s="19">
        <v>551532.06700000004</v>
      </c>
      <c r="L220" s="17">
        <v>41718.716</v>
      </c>
      <c r="M220" s="19">
        <v>356597.93199999997</v>
      </c>
      <c r="N220" s="19">
        <v>82464.75</v>
      </c>
      <c r="O220" s="21">
        <v>274133.18199999997</v>
      </c>
      <c r="P220" s="14">
        <f>+F220-'[1]Cuadro 6'!D221</f>
        <v>0</v>
      </c>
    </row>
    <row r="221" spans="1:16" x14ac:dyDescent="0.2">
      <c r="A221" s="15"/>
      <c r="B221" s="15"/>
      <c r="C221" s="15" t="s">
        <v>188</v>
      </c>
      <c r="D221" s="19">
        <v>61</v>
      </c>
      <c r="E221" s="19">
        <v>2414</v>
      </c>
      <c r="F221" s="19">
        <v>2404</v>
      </c>
      <c r="G221" s="19">
        <v>127518.095</v>
      </c>
      <c r="H221" s="19">
        <v>87402.270999999993</v>
      </c>
      <c r="I221" s="19">
        <v>25615.794000000002</v>
      </c>
      <c r="J221" s="19">
        <v>2.399</v>
      </c>
      <c r="K221" s="19">
        <v>68095.512000000002</v>
      </c>
      <c r="L221" s="17">
        <v>8314.0709999999999</v>
      </c>
      <c r="M221" s="19">
        <v>115516.208</v>
      </c>
      <c r="N221" s="19">
        <v>57727.468000000001</v>
      </c>
      <c r="O221" s="21">
        <v>57788.74</v>
      </c>
      <c r="P221" s="14">
        <f>+F221-'[1]Cuadro 6'!D222</f>
        <v>0</v>
      </c>
    </row>
    <row r="222" spans="1:16" x14ac:dyDescent="0.2">
      <c r="A222" s="15"/>
      <c r="B222" s="15"/>
      <c r="C222" s="15"/>
      <c r="D222" s="19"/>
      <c r="E222" s="19"/>
      <c r="F222" s="19"/>
      <c r="G222" s="19"/>
      <c r="H222" s="19"/>
      <c r="I222" s="19"/>
      <c r="J222" s="19"/>
      <c r="K222" s="19"/>
      <c r="L222" s="20"/>
      <c r="M222" s="19"/>
      <c r="N222" s="19"/>
      <c r="O222" s="21"/>
      <c r="P222" s="14">
        <f>+F222-'[1]Cuadro 6'!D223</f>
        <v>0</v>
      </c>
    </row>
    <row r="223" spans="1:16" x14ac:dyDescent="0.2">
      <c r="A223" s="15"/>
      <c r="B223" s="24" t="s">
        <v>189</v>
      </c>
      <c r="C223" s="24"/>
      <c r="D223" s="11">
        <v>49</v>
      </c>
      <c r="E223" s="11">
        <v>967</v>
      </c>
      <c r="F223" s="11">
        <v>983</v>
      </c>
      <c r="G223" s="11">
        <v>26196.778999999999</v>
      </c>
      <c r="H223" s="11">
        <v>19038.329000000002</v>
      </c>
      <c r="I223" s="11">
        <v>6121.2030000000004</v>
      </c>
      <c r="J223" s="11">
        <v>-427.65</v>
      </c>
      <c r="K223" s="11">
        <v>73137.850999999995</v>
      </c>
      <c r="L223" s="12">
        <v>354.01799999999997</v>
      </c>
      <c r="M223" s="11">
        <v>76273.258000000002</v>
      </c>
      <c r="N223" s="11">
        <v>66515.95</v>
      </c>
      <c r="O223" s="13">
        <v>9757.3080000000009</v>
      </c>
      <c r="P223" s="14">
        <f>+F223-'[1]Cuadro 6'!D224</f>
        <v>0</v>
      </c>
    </row>
    <row r="224" spans="1:16" x14ac:dyDescent="0.2">
      <c r="A224" s="15"/>
      <c r="B224" s="15"/>
      <c r="C224" s="15"/>
      <c r="D224" s="19"/>
      <c r="E224" s="19"/>
      <c r="F224" s="19"/>
      <c r="G224" s="19"/>
      <c r="H224" s="19"/>
      <c r="I224" s="19"/>
      <c r="J224" s="19"/>
      <c r="K224" s="19"/>
      <c r="L224" s="20"/>
      <c r="M224" s="19"/>
      <c r="N224" s="19"/>
      <c r="O224" s="21"/>
      <c r="P224" s="14">
        <f>+F224-'[1]Cuadro 6'!D225</f>
        <v>0</v>
      </c>
    </row>
    <row r="225" spans="1:16" x14ac:dyDescent="0.2">
      <c r="A225" s="15"/>
      <c r="B225" s="15"/>
      <c r="C225" s="15" t="s">
        <v>190</v>
      </c>
      <c r="D225" s="19">
        <v>12</v>
      </c>
      <c r="E225" s="19">
        <v>578</v>
      </c>
      <c r="F225" s="19">
        <v>580</v>
      </c>
      <c r="G225" s="19">
        <v>18848.865000000002</v>
      </c>
      <c r="H225" s="19">
        <v>13970.556</v>
      </c>
      <c r="I225" s="19">
        <v>4087.585</v>
      </c>
      <c r="J225" s="19">
        <v>-416.19200000000001</v>
      </c>
      <c r="K225" s="19">
        <v>71700.769</v>
      </c>
      <c r="L225" s="17">
        <v>307.38900000000001</v>
      </c>
      <c r="M225" s="19">
        <v>74853.870999999999</v>
      </c>
      <c r="N225" s="19">
        <v>65123.129000000001</v>
      </c>
      <c r="O225" s="21">
        <v>9730.7420000000002</v>
      </c>
      <c r="P225" s="14">
        <f>+F225-'[1]Cuadro 6'!D226</f>
        <v>0</v>
      </c>
    </row>
    <row r="226" spans="1:16" x14ac:dyDescent="0.2">
      <c r="A226" s="15"/>
      <c r="B226" s="15"/>
      <c r="C226" s="15" t="s">
        <v>191</v>
      </c>
      <c r="D226" s="19">
        <v>34</v>
      </c>
      <c r="E226" s="19">
        <v>358</v>
      </c>
      <c r="F226" s="19">
        <v>372</v>
      </c>
      <c r="G226" s="19">
        <v>6655.5910000000003</v>
      </c>
      <c r="H226" s="19">
        <v>4563.2879999999996</v>
      </c>
      <c r="I226" s="19">
        <v>1872.0170000000001</v>
      </c>
      <c r="J226" s="19">
        <v>-8.5830000000000002</v>
      </c>
      <c r="K226" s="19">
        <v>1391.277</v>
      </c>
      <c r="L226" s="17">
        <v>46.628999999999998</v>
      </c>
      <c r="M226" s="19">
        <v>1301.1379999999999</v>
      </c>
      <c r="N226" s="19">
        <v>1368.1569999999999</v>
      </c>
      <c r="O226" s="21">
        <v>-67.019000000000005</v>
      </c>
      <c r="P226" s="14">
        <f>+F226-'[1]Cuadro 6'!D227</f>
        <v>0</v>
      </c>
    </row>
    <row r="227" spans="1:16" x14ac:dyDescent="0.2">
      <c r="A227" s="15"/>
      <c r="B227" s="15"/>
      <c r="C227" s="15" t="s">
        <v>192</v>
      </c>
      <c r="D227" s="19">
        <v>3</v>
      </c>
      <c r="E227" s="19">
        <v>31</v>
      </c>
      <c r="F227" s="19">
        <v>31</v>
      </c>
      <c r="G227" s="19">
        <v>692.32299999999998</v>
      </c>
      <c r="H227" s="19">
        <v>504.48500000000001</v>
      </c>
      <c r="I227" s="19">
        <v>161.601</v>
      </c>
      <c r="J227" s="19">
        <v>-2.875</v>
      </c>
      <c r="K227" s="19">
        <v>45.805</v>
      </c>
      <c r="L227" s="17">
        <v>0</v>
      </c>
      <c r="M227" s="19">
        <v>118.249</v>
      </c>
      <c r="N227" s="19">
        <v>24.664000000000001</v>
      </c>
      <c r="O227" s="21">
        <v>93.584999999999994</v>
      </c>
      <c r="P227" s="14">
        <f>+F227-'[1]Cuadro 6'!D228</f>
        <v>0</v>
      </c>
    </row>
    <row r="228" spans="1:16" x14ac:dyDescent="0.2">
      <c r="A228" s="15"/>
      <c r="B228" s="15"/>
      <c r="C228" s="15"/>
      <c r="D228" s="19"/>
      <c r="E228" s="19"/>
      <c r="F228" s="19"/>
      <c r="G228" s="19"/>
      <c r="H228" s="19"/>
      <c r="I228" s="19"/>
      <c r="J228" s="19"/>
      <c r="K228" s="19"/>
      <c r="L228" s="20"/>
      <c r="M228" s="19"/>
      <c r="N228" s="19"/>
      <c r="O228" s="21"/>
      <c r="P228" s="14">
        <f>+F228-'[1]Cuadro 6'!D229</f>
        <v>0</v>
      </c>
    </row>
    <row r="229" spans="1:16" x14ac:dyDescent="0.2">
      <c r="A229" s="15"/>
      <c r="B229" s="24" t="s">
        <v>193</v>
      </c>
      <c r="C229" s="24"/>
      <c r="D229" s="11">
        <v>11</v>
      </c>
      <c r="E229" s="11">
        <v>102</v>
      </c>
      <c r="F229" s="11">
        <v>99</v>
      </c>
      <c r="G229" s="11">
        <v>2251.096</v>
      </c>
      <c r="H229" s="11">
        <v>4539.6390000000001</v>
      </c>
      <c r="I229" s="11">
        <v>910.93299999999999</v>
      </c>
      <c r="J229" s="11" t="s">
        <v>194</v>
      </c>
      <c r="K229" s="11">
        <v>13006.191999999999</v>
      </c>
      <c r="L229" s="12">
        <v>-966.67899999999997</v>
      </c>
      <c r="M229" s="11">
        <v>37070.053</v>
      </c>
      <c r="N229" s="11">
        <v>28777.601999999999</v>
      </c>
      <c r="O229" s="13">
        <v>8292.4509999999991</v>
      </c>
      <c r="P229" s="14">
        <f>+F229-'[1]Cuadro 6'!D230</f>
        <v>0</v>
      </c>
    </row>
    <row r="230" spans="1:16" x14ac:dyDescent="0.2">
      <c r="A230" s="15"/>
      <c r="B230" s="15"/>
      <c r="C230" s="15"/>
      <c r="D230" s="19"/>
      <c r="E230" s="19"/>
      <c r="F230" s="19"/>
      <c r="G230" s="19"/>
      <c r="H230" s="19"/>
      <c r="I230" s="19"/>
      <c r="J230" s="19"/>
      <c r="K230" s="19"/>
      <c r="L230" s="20"/>
      <c r="M230" s="19"/>
      <c r="N230" s="19"/>
      <c r="O230" s="21"/>
      <c r="P230" s="14">
        <f>+F230-'[1]Cuadro 6'!D231</f>
        <v>0</v>
      </c>
    </row>
    <row r="231" spans="1:16" x14ac:dyDescent="0.2">
      <c r="A231" s="15"/>
      <c r="B231" s="15"/>
      <c r="C231" s="15" t="s">
        <v>195</v>
      </c>
      <c r="D231" s="19">
        <v>11</v>
      </c>
      <c r="E231" s="19">
        <v>102</v>
      </c>
      <c r="F231" s="19">
        <v>99</v>
      </c>
      <c r="G231" s="19">
        <v>2251.096</v>
      </c>
      <c r="H231" s="19">
        <v>4539.6390000000001</v>
      </c>
      <c r="I231" s="19">
        <v>910.93299999999999</v>
      </c>
      <c r="J231" s="19" t="s">
        <v>194</v>
      </c>
      <c r="K231" s="19">
        <v>13006.191999999999</v>
      </c>
      <c r="L231" s="17">
        <v>-966.67899999999997</v>
      </c>
      <c r="M231" s="19">
        <v>37070.053</v>
      </c>
      <c r="N231" s="19">
        <v>28777.601999999999</v>
      </c>
      <c r="O231" s="21">
        <v>8292.4509999999991</v>
      </c>
      <c r="P231" s="14">
        <f>+F231-'[1]Cuadro 6'!D232</f>
        <v>0</v>
      </c>
    </row>
    <row r="232" spans="1:16" x14ac:dyDescent="0.2">
      <c r="A232" s="15"/>
      <c r="B232" s="15"/>
      <c r="C232" s="15"/>
      <c r="D232" s="19"/>
      <c r="E232" s="19"/>
      <c r="F232" s="19"/>
      <c r="G232" s="19"/>
      <c r="H232" s="19"/>
      <c r="I232" s="19"/>
      <c r="J232" s="19"/>
      <c r="K232" s="19"/>
      <c r="L232" s="20"/>
      <c r="M232" s="19"/>
      <c r="N232" s="19"/>
      <c r="O232" s="21"/>
      <c r="P232" s="14">
        <f>+F232-'[1]Cuadro 6'!D233</f>
        <v>0</v>
      </c>
    </row>
    <row r="233" spans="1:16" x14ac:dyDescent="0.2">
      <c r="A233" s="15"/>
      <c r="B233" s="24" t="s">
        <v>196</v>
      </c>
      <c r="C233" s="24"/>
      <c r="D233" s="11">
        <v>4</v>
      </c>
      <c r="E233" s="11">
        <v>438</v>
      </c>
      <c r="F233" s="11">
        <v>442</v>
      </c>
      <c r="G233" s="11">
        <v>1011.057</v>
      </c>
      <c r="H233" s="11">
        <v>578.76300000000003</v>
      </c>
      <c r="I233" s="11">
        <v>1127.405</v>
      </c>
      <c r="J233" s="23">
        <v>0</v>
      </c>
      <c r="K233" s="11">
        <v>1171.518</v>
      </c>
      <c r="L233" s="12">
        <v>55.457999999999998</v>
      </c>
      <c r="M233" s="11">
        <v>1677.7829999999999</v>
      </c>
      <c r="N233" s="11">
        <v>8647.99</v>
      </c>
      <c r="O233" s="13">
        <v>-6970.2070000000003</v>
      </c>
      <c r="P233" s="14">
        <f>+F233-'[1]Cuadro 6'!D234</f>
        <v>0</v>
      </c>
    </row>
    <row r="234" spans="1:16" x14ac:dyDescent="0.2">
      <c r="A234" s="15"/>
      <c r="B234" s="15"/>
      <c r="C234" s="15"/>
      <c r="D234" s="19"/>
      <c r="E234" s="19"/>
      <c r="F234" s="19"/>
      <c r="G234" s="19"/>
      <c r="H234" s="19"/>
      <c r="I234" s="19"/>
      <c r="J234" s="19"/>
      <c r="K234" s="19"/>
      <c r="L234" s="20"/>
      <c r="M234" s="19"/>
      <c r="N234" s="19"/>
      <c r="O234" s="21"/>
      <c r="P234" s="14">
        <f>+F234-'[1]Cuadro 6'!D235</f>
        <v>0</v>
      </c>
    </row>
    <row r="235" spans="1:16" x14ac:dyDescent="0.2">
      <c r="A235" s="15"/>
      <c r="B235" s="15"/>
      <c r="C235" s="15" t="s">
        <v>65</v>
      </c>
      <c r="D235" s="19"/>
      <c r="E235" s="19"/>
      <c r="F235" s="19"/>
      <c r="G235" s="19"/>
      <c r="H235" s="19"/>
      <c r="I235" s="19"/>
      <c r="J235" s="19"/>
      <c r="K235" s="19"/>
      <c r="L235" s="20"/>
      <c r="M235" s="19"/>
      <c r="N235" s="19"/>
      <c r="O235" s="21"/>
      <c r="P235" s="14">
        <f>+F235-'[1]Cuadro 6'!D236</f>
        <v>0</v>
      </c>
    </row>
    <row r="236" spans="1:16" x14ac:dyDescent="0.2">
      <c r="A236" s="15"/>
      <c r="B236" s="15"/>
      <c r="C236" s="22" t="s">
        <v>197</v>
      </c>
      <c r="D236" s="19">
        <v>4</v>
      </c>
      <c r="E236" s="19">
        <v>438</v>
      </c>
      <c r="F236" s="19">
        <v>442</v>
      </c>
      <c r="G236" s="19">
        <v>1011.057</v>
      </c>
      <c r="H236" s="19">
        <v>578.76300000000003</v>
      </c>
      <c r="I236" s="19">
        <v>1127.405</v>
      </c>
      <c r="J236" s="23">
        <v>0</v>
      </c>
      <c r="K236" s="19">
        <v>1171.518</v>
      </c>
      <c r="L236" s="17">
        <v>55.457999999999998</v>
      </c>
      <c r="M236" s="19">
        <v>1677.7829999999999</v>
      </c>
      <c r="N236" s="19">
        <v>8647.99</v>
      </c>
      <c r="O236" s="21">
        <v>-6970.2070000000003</v>
      </c>
      <c r="P236" s="14">
        <f>+F236-'[1]Cuadro 6'!D237</f>
        <v>0</v>
      </c>
    </row>
    <row r="237" spans="1:16" x14ac:dyDescent="0.2">
      <c r="A237" s="15"/>
      <c r="B237" s="15"/>
      <c r="C237" s="15"/>
      <c r="D237" s="19"/>
      <c r="E237" s="19"/>
      <c r="F237" s="19"/>
      <c r="G237" s="19"/>
      <c r="H237" s="19"/>
      <c r="I237" s="19"/>
      <c r="J237" s="19"/>
      <c r="K237" s="19"/>
      <c r="L237" s="20"/>
      <c r="M237" s="19"/>
      <c r="N237" s="19"/>
      <c r="O237" s="21"/>
      <c r="P237" s="14">
        <f>+F237-'[1]Cuadro 6'!D238</f>
        <v>0</v>
      </c>
    </row>
    <row r="238" spans="1:16" x14ac:dyDescent="0.2">
      <c r="A238" s="15"/>
      <c r="B238" s="24" t="s">
        <v>198</v>
      </c>
      <c r="C238" s="24"/>
      <c r="D238" s="11">
        <v>9</v>
      </c>
      <c r="E238" s="11">
        <v>123</v>
      </c>
      <c r="F238" s="11">
        <v>120</v>
      </c>
      <c r="G238" s="11">
        <v>5568.5680000000002</v>
      </c>
      <c r="H238" s="11">
        <v>3940.85</v>
      </c>
      <c r="I238" s="11">
        <v>1405.4770000000001</v>
      </c>
      <c r="J238" s="11">
        <v>-4.0179999999999998</v>
      </c>
      <c r="K238" s="11">
        <v>5558.7619999999997</v>
      </c>
      <c r="L238" s="12">
        <v>1018.78</v>
      </c>
      <c r="M238" s="11">
        <v>7340.4319999999998</v>
      </c>
      <c r="N238" s="11">
        <v>6160.4409999999998</v>
      </c>
      <c r="O238" s="13">
        <v>1179.991</v>
      </c>
      <c r="P238" s="14">
        <f>+F238-'[1]Cuadro 6'!D239</f>
        <v>0</v>
      </c>
    </row>
    <row r="239" spans="1:16" x14ac:dyDescent="0.2">
      <c r="A239" s="15"/>
      <c r="B239" s="15"/>
      <c r="C239" s="15"/>
      <c r="D239" s="19"/>
      <c r="E239" s="19"/>
      <c r="F239" s="19"/>
      <c r="G239" s="19"/>
      <c r="H239" s="19"/>
      <c r="I239" s="19"/>
      <c r="J239" s="19"/>
      <c r="K239" s="19"/>
      <c r="L239" s="20"/>
      <c r="M239" s="19"/>
      <c r="N239" s="19"/>
      <c r="O239" s="21"/>
      <c r="P239" s="14">
        <f>+F239-'[1]Cuadro 6'!D240</f>
        <v>0</v>
      </c>
    </row>
    <row r="240" spans="1:16" x14ac:dyDescent="0.2">
      <c r="A240" s="15"/>
      <c r="B240" s="15"/>
      <c r="C240" s="15" t="s">
        <v>199</v>
      </c>
      <c r="D240" s="19"/>
      <c r="E240" s="19"/>
      <c r="F240" s="19"/>
      <c r="G240" s="19"/>
      <c r="H240" s="19"/>
      <c r="I240" s="19"/>
      <c r="J240" s="19"/>
      <c r="K240" s="19"/>
      <c r="L240" s="20"/>
      <c r="M240" s="19"/>
      <c r="N240" s="19"/>
      <c r="O240" s="21"/>
      <c r="P240" s="14">
        <f>+F240-'[1]Cuadro 6'!D241</f>
        <v>0</v>
      </c>
    </row>
    <row r="241" spans="1:16" x14ac:dyDescent="0.2">
      <c r="A241" s="15"/>
      <c r="B241" s="15"/>
      <c r="C241" s="22" t="s">
        <v>200</v>
      </c>
      <c r="D241" s="19">
        <v>6</v>
      </c>
      <c r="E241" s="19">
        <v>91</v>
      </c>
      <c r="F241" s="19">
        <v>89</v>
      </c>
      <c r="G241" s="19">
        <v>4728.8180000000002</v>
      </c>
      <c r="H241" s="19">
        <v>3527.4969999999998</v>
      </c>
      <c r="I241" s="19">
        <v>1020.183</v>
      </c>
      <c r="J241" s="19">
        <v>-4.0179999999999998</v>
      </c>
      <c r="K241" s="19">
        <v>5195.9160000000002</v>
      </c>
      <c r="L241" s="17">
        <v>1005.739</v>
      </c>
      <c r="M241" s="19">
        <v>5989.4459999999999</v>
      </c>
      <c r="N241" s="19">
        <v>5324.96</v>
      </c>
      <c r="O241" s="21">
        <v>664.48599999999999</v>
      </c>
      <c r="P241" s="14">
        <f>+F241-'[1]Cuadro 6'!D242</f>
        <v>0</v>
      </c>
    </row>
    <row r="242" spans="1:16" x14ac:dyDescent="0.2">
      <c r="A242" s="15"/>
      <c r="B242" s="15"/>
      <c r="C242" s="15" t="s">
        <v>201</v>
      </c>
      <c r="D242" s="19">
        <v>3</v>
      </c>
      <c r="E242" s="19">
        <v>32</v>
      </c>
      <c r="F242" s="19">
        <v>31</v>
      </c>
      <c r="G242" s="19">
        <v>839.75</v>
      </c>
      <c r="H242" s="19">
        <v>413.35300000000001</v>
      </c>
      <c r="I242" s="19">
        <v>385.29399999999998</v>
      </c>
      <c r="J242" s="23">
        <v>0</v>
      </c>
      <c r="K242" s="19">
        <v>362.846</v>
      </c>
      <c r="L242" s="17">
        <v>13.041</v>
      </c>
      <c r="M242" s="19">
        <v>1350.9860000000001</v>
      </c>
      <c r="N242" s="19">
        <v>835.48099999999999</v>
      </c>
      <c r="O242" s="21">
        <v>515.505</v>
      </c>
      <c r="P242" s="14">
        <f>+F242-'[1]Cuadro 6'!D243</f>
        <v>0</v>
      </c>
    </row>
    <row r="243" spans="1:16" x14ac:dyDescent="0.2">
      <c r="A243" s="15"/>
      <c r="B243" s="15"/>
      <c r="C243" s="15"/>
      <c r="D243" s="19"/>
      <c r="E243" s="19"/>
      <c r="F243" s="19"/>
      <c r="G243" s="19"/>
      <c r="H243" s="19"/>
      <c r="I243" s="19"/>
      <c r="J243" s="19"/>
      <c r="K243" s="19"/>
      <c r="L243" s="20"/>
      <c r="M243" s="19"/>
      <c r="N243" s="19"/>
      <c r="O243" s="21"/>
      <c r="P243" s="14">
        <f>+F243-'[1]Cuadro 6'!D244</f>
        <v>0</v>
      </c>
    </row>
    <row r="244" spans="1:16" x14ac:dyDescent="0.2">
      <c r="A244" s="15"/>
      <c r="B244" s="24" t="s">
        <v>202</v>
      </c>
      <c r="C244" s="15"/>
      <c r="D244" s="11">
        <v>15</v>
      </c>
      <c r="E244" s="11">
        <v>596</v>
      </c>
      <c r="F244" s="11">
        <v>572</v>
      </c>
      <c r="G244" s="11">
        <v>7765.5860000000002</v>
      </c>
      <c r="H244" s="11">
        <v>2900.2890000000002</v>
      </c>
      <c r="I244" s="11">
        <v>3770.1529999999998</v>
      </c>
      <c r="J244" s="23">
        <v>0</v>
      </c>
      <c r="K244" s="11">
        <v>9916.23</v>
      </c>
      <c r="L244" s="12">
        <v>948.28800000000001</v>
      </c>
      <c r="M244" s="11">
        <v>12824.936</v>
      </c>
      <c r="N244" s="11">
        <v>1815.7739999999999</v>
      </c>
      <c r="O244" s="13">
        <v>11009.162</v>
      </c>
      <c r="P244" s="14">
        <f>+F244-'[1]Cuadro 6'!D245</f>
        <v>0</v>
      </c>
    </row>
    <row r="245" spans="1:16" x14ac:dyDescent="0.2">
      <c r="A245" s="15"/>
      <c r="B245" s="15"/>
      <c r="C245" s="15"/>
      <c r="D245" s="19"/>
      <c r="E245" s="19"/>
      <c r="F245" s="19"/>
      <c r="G245" s="19"/>
      <c r="H245" s="19"/>
      <c r="I245" s="19"/>
      <c r="J245" s="19"/>
      <c r="K245" s="19"/>
      <c r="L245" s="20"/>
      <c r="M245" s="19"/>
      <c r="N245" s="19"/>
      <c r="O245" s="21"/>
      <c r="P245" s="14">
        <f>+F245-'[1]Cuadro 6'!D246</f>
        <v>0</v>
      </c>
    </row>
    <row r="246" spans="1:16" x14ac:dyDescent="0.2">
      <c r="A246" s="15"/>
      <c r="B246" s="15"/>
      <c r="C246" s="15" t="s">
        <v>203</v>
      </c>
      <c r="D246" s="19">
        <v>10</v>
      </c>
      <c r="E246" s="19">
        <v>329</v>
      </c>
      <c r="F246" s="19">
        <v>325</v>
      </c>
      <c r="G246" s="19">
        <v>3467.8960000000002</v>
      </c>
      <c r="H246" s="19">
        <v>1427.2449999999999</v>
      </c>
      <c r="I246" s="19">
        <v>1930.95</v>
      </c>
      <c r="J246" s="23">
        <v>0</v>
      </c>
      <c r="K246" s="19">
        <v>3329.76</v>
      </c>
      <c r="L246" s="17">
        <v>510.71800000000002</v>
      </c>
      <c r="M246" s="19">
        <v>4262.0659999999998</v>
      </c>
      <c r="N246" s="19">
        <v>463.78199999999998</v>
      </c>
      <c r="O246" s="21">
        <v>3798.2840000000001</v>
      </c>
      <c r="P246" s="14">
        <f>+F246-'[1]Cuadro 6'!D247</f>
        <v>0</v>
      </c>
    </row>
    <row r="247" spans="1:16" x14ac:dyDescent="0.2">
      <c r="A247" s="15"/>
      <c r="B247" s="15"/>
      <c r="C247" s="15" t="s">
        <v>204</v>
      </c>
      <c r="D247" s="19">
        <v>5</v>
      </c>
      <c r="E247" s="19">
        <v>267</v>
      </c>
      <c r="F247" s="19">
        <v>247</v>
      </c>
      <c r="G247" s="19">
        <v>4297.6899999999996</v>
      </c>
      <c r="H247" s="19">
        <v>1473.0440000000001</v>
      </c>
      <c r="I247" s="19">
        <v>1839.203</v>
      </c>
      <c r="J247" s="23">
        <v>0</v>
      </c>
      <c r="K247" s="19">
        <v>6586.47</v>
      </c>
      <c r="L247" s="17">
        <v>437.57</v>
      </c>
      <c r="M247" s="19">
        <v>8562.8700000000008</v>
      </c>
      <c r="N247" s="19">
        <v>1351.992</v>
      </c>
      <c r="O247" s="21">
        <v>7210.8779999999997</v>
      </c>
      <c r="P247" s="14">
        <f>+F247-'[1]Cuadro 6'!D248</f>
        <v>0</v>
      </c>
    </row>
    <row r="248" spans="1:16" x14ac:dyDescent="0.2">
      <c r="A248" s="15"/>
      <c r="B248" s="15"/>
      <c r="C248" s="15"/>
      <c r="D248" s="19"/>
      <c r="E248" s="19"/>
      <c r="F248" s="19"/>
      <c r="G248" s="19"/>
      <c r="H248" s="19"/>
      <c r="I248" s="19"/>
      <c r="J248" s="19"/>
      <c r="K248" s="19"/>
      <c r="L248" s="20"/>
      <c r="M248" s="19"/>
      <c r="N248" s="19"/>
      <c r="O248" s="21"/>
      <c r="P248" s="14">
        <f>+F248-'[1]Cuadro 6'!D249</f>
        <v>0</v>
      </c>
    </row>
    <row r="249" spans="1:16" x14ac:dyDescent="0.2">
      <c r="A249" s="15"/>
      <c r="B249" s="24" t="s">
        <v>205</v>
      </c>
      <c r="C249" s="24"/>
      <c r="D249" s="11">
        <v>10</v>
      </c>
      <c r="E249" s="11">
        <v>189</v>
      </c>
      <c r="F249" s="11">
        <v>187</v>
      </c>
      <c r="G249" s="11">
        <v>5061.2290000000003</v>
      </c>
      <c r="H249" s="11">
        <v>2818.413</v>
      </c>
      <c r="I249" s="11">
        <v>1435.577</v>
      </c>
      <c r="J249" s="11">
        <v>-5.9189999999999996</v>
      </c>
      <c r="K249" s="11">
        <v>12974.934999999999</v>
      </c>
      <c r="L249" s="17">
        <v>95.111999999999995</v>
      </c>
      <c r="M249" s="11">
        <v>7134.42</v>
      </c>
      <c r="N249" s="11">
        <v>5615.0190000000002</v>
      </c>
      <c r="O249" s="13">
        <v>1519.4010000000001</v>
      </c>
      <c r="P249" s="14">
        <f>+F249-'[1]Cuadro 6'!D250</f>
        <v>0</v>
      </c>
    </row>
    <row r="250" spans="1:16" x14ac:dyDescent="0.2">
      <c r="A250" s="15"/>
      <c r="B250" s="15"/>
      <c r="C250" s="15"/>
      <c r="D250" s="19"/>
      <c r="E250" s="19"/>
      <c r="F250" s="19"/>
      <c r="G250" s="19"/>
      <c r="H250" s="19"/>
      <c r="I250" s="19"/>
      <c r="J250" s="19"/>
      <c r="K250" s="19"/>
      <c r="L250" s="20"/>
      <c r="M250" s="19"/>
      <c r="N250" s="19"/>
      <c r="O250" s="21"/>
      <c r="P250" s="14">
        <f>+F250-'[1]Cuadro 6'!D251</f>
        <v>0</v>
      </c>
    </row>
    <row r="251" spans="1:16" x14ac:dyDescent="0.2">
      <c r="A251" s="15"/>
      <c r="B251" s="15"/>
      <c r="C251" s="15" t="s">
        <v>206</v>
      </c>
      <c r="D251" s="19">
        <v>7</v>
      </c>
      <c r="E251" s="19">
        <v>144</v>
      </c>
      <c r="F251" s="19">
        <v>139</v>
      </c>
      <c r="G251" s="19">
        <v>4459.1030000000001</v>
      </c>
      <c r="H251" s="19">
        <v>2537.7620000000002</v>
      </c>
      <c r="I251" s="19">
        <v>1202.0920000000001</v>
      </c>
      <c r="J251" s="19">
        <v>-5.9189999999999996</v>
      </c>
      <c r="K251" s="19">
        <v>12816.458000000001</v>
      </c>
      <c r="L251" s="17">
        <v>95.111999999999995</v>
      </c>
      <c r="M251" s="19">
        <v>6937.4189999999999</v>
      </c>
      <c r="N251" s="19">
        <v>5611.0069999999996</v>
      </c>
      <c r="O251" s="21">
        <v>1326.412</v>
      </c>
      <c r="P251" s="14">
        <f>+F251-'[1]Cuadro 6'!D252</f>
        <v>0</v>
      </c>
    </row>
    <row r="252" spans="1:16" x14ac:dyDescent="0.2">
      <c r="A252" s="15"/>
      <c r="B252" s="15"/>
      <c r="C252" s="15" t="s">
        <v>207</v>
      </c>
      <c r="D252" s="19">
        <v>3</v>
      </c>
      <c r="E252" s="19">
        <v>45</v>
      </c>
      <c r="F252" s="19">
        <v>48</v>
      </c>
      <c r="G252" s="19">
        <v>602.12599999999998</v>
      </c>
      <c r="H252" s="19">
        <v>280.65100000000001</v>
      </c>
      <c r="I252" s="19">
        <v>233.48500000000001</v>
      </c>
      <c r="J252" s="23">
        <v>0</v>
      </c>
      <c r="K252" s="19">
        <v>158.477</v>
      </c>
      <c r="L252" s="17">
        <v>0</v>
      </c>
      <c r="M252" s="19">
        <v>197.001</v>
      </c>
      <c r="N252" s="19">
        <v>4.0119999999999996</v>
      </c>
      <c r="O252" s="21">
        <v>192.989</v>
      </c>
      <c r="P252" s="14">
        <f>+F252-'[1]Cuadro 6'!D253</f>
        <v>0</v>
      </c>
    </row>
    <row r="253" spans="1:16" x14ac:dyDescent="0.2">
      <c r="A253" s="15"/>
      <c r="B253" s="15"/>
      <c r="C253" s="15"/>
      <c r="D253" s="19"/>
      <c r="E253" s="19"/>
      <c r="F253" s="19"/>
      <c r="G253" s="19"/>
      <c r="H253" s="19"/>
      <c r="I253" s="19"/>
      <c r="J253" s="19"/>
      <c r="K253" s="19"/>
      <c r="L253" s="20"/>
      <c r="M253" s="19"/>
      <c r="N253" s="19"/>
      <c r="O253" s="21"/>
      <c r="P253" s="14">
        <f>+F253-'[1]Cuadro 6'!D254</f>
        <v>0</v>
      </c>
    </row>
    <row r="254" spans="1:16" x14ac:dyDescent="0.2">
      <c r="A254" s="15"/>
      <c r="B254" s="24" t="s">
        <v>208</v>
      </c>
      <c r="C254" s="24"/>
      <c r="D254" s="11">
        <v>22</v>
      </c>
      <c r="E254" s="11">
        <v>317</v>
      </c>
      <c r="F254" s="11">
        <v>318</v>
      </c>
      <c r="G254" s="11">
        <v>3757.3290000000002</v>
      </c>
      <c r="H254" s="11">
        <v>1564.63</v>
      </c>
      <c r="I254" s="11">
        <v>2029.0029999999999</v>
      </c>
      <c r="J254" s="11">
        <v>25.574999999999999</v>
      </c>
      <c r="K254" s="11">
        <v>990.28700000000003</v>
      </c>
      <c r="L254" s="12">
        <v>61.067999999999998</v>
      </c>
      <c r="M254" s="11">
        <v>799.697</v>
      </c>
      <c r="N254" s="11">
        <v>387.154</v>
      </c>
      <c r="O254" s="13">
        <v>412.54300000000001</v>
      </c>
      <c r="P254" s="14">
        <f>+F254-'[1]Cuadro 6'!D255</f>
        <v>0</v>
      </c>
    </row>
    <row r="255" spans="1:16" x14ac:dyDescent="0.2">
      <c r="A255" s="15"/>
      <c r="B255" s="15"/>
      <c r="C255" s="15"/>
      <c r="D255" s="19"/>
      <c r="E255" s="19"/>
      <c r="F255" s="19"/>
      <c r="G255" s="19"/>
      <c r="H255" s="19"/>
      <c r="I255" s="19"/>
      <c r="J255" s="19"/>
      <c r="K255" s="19"/>
      <c r="L255" s="20"/>
      <c r="M255" s="19"/>
      <c r="N255" s="19"/>
      <c r="O255" s="21"/>
      <c r="P255" s="14">
        <f>+F255-'[1]Cuadro 6'!D256</f>
        <v>0</v>
      </c>
    </row>
    <row r="256" spans="1:16" x14ac:dyDescent="0.2">
      <c r="A256" s="15"/>
      <c r="B256" s="15"/>
      <c r="C256" s="15" t="s">
        <v>209</v>
      </c>
      <c r="D256" s="19">
        <v>4</v>
      </c>
      <c r="E256" s="19">
        <v>111</v>
      </c>
      <c r="F256" s="19">
        <v>112</v>
      </c>
      <c r="G256" s="19">
        <v>1148.2260000000001</v>
      </c>
      <c r="H256" s="19">
        <v>215.053</v>
      </c>
      <c r="I256" s="19">
        <v>912.51499999999999</v>
      </c>
      <c r="J256" s="23">
        <v>0</v>
      </c>
      <c r="K256" s="19">
        <v>80.679000000000002</v>
      </c>
      <c r="L256" s="17">
        <v>8.0060000000000002</v>
      </c>
      <c r="M256" s="19">
        <v>89.179000000000002</v>
      </c>
      <c r="N256" s="19">
        <v>63.151000000000003</v>
      </c>
      <c r="O256" s="21">
        <v>26.027999999999999</v>
      </c>
      <c r="P256" s="14">
        <f>+F256-'[1]Cuadro 6'!D257</f>
        <v>0</v>
      </c>
    </row>
    <row r="257" spans="1:16" x14ac:dyDescent="0.2">
      <c r="A257" s="15"/>
      <c r="B257" s="15"/>
      <c r="C257" s="15" t="s">
        <v>145</v>
      </c>
      <c r="D257" s="19"/>
      <c r="E257" s="19"/>
      <c r="F257" s="19"/>
      <c r="G257" s="19"/>
      <c r="H257" s="19"/>
      <c r="I257" s="19"/>
      <c r="J257" s="19"/>
      <c r="K257" s="19"/>
      <c r="L257" s="20"/>
      <c r="M257" s="19"/>
      <c r="N257" s="19"/>
      <c r="O257" s="21"/>
      <c r="P257" s="14">
        <f>+F257-'[1]Cuadro 6'!D258</f>
        <v>0</v>
      </c>
    </row>
    <row r="258" spans="1:16" x14ac:dyDescent="0.2">
      <c r="A258" s="15"/>
      <c r="B258" s="15"/>
      <c r="C258" s="22" t="s">
        <v>210</v>
      </c>
      <c r="D258" s="19">
        <v>4</v>
      </c>
      <c r="E258" s="19">
        <v>30</v>
      </c>
      <c r="F258" s="19">
        <v>30</v>
      </c>
      <c r="G258" s="19">
        <v>678.54</v>
      </c>
      <c r="H258" s="19">
        <v>524.87699999999995</v>
      </c>
      <c r="I258" s="19">
        <v>135.42500000000001</v>
      </c>
      <c r="J258" s="19">
        <v>25.062000000000001</v>
      </c>
      <c r="K258" s="19">
        <v>103.05200000000001</v>
      </c>
      <c r="L258" s="17">
        <v>1.3220000000000001</v>
      </c>
      <c r="M258" s="19">
        <v>225.35499999999999</v>
      </c>
      <c r="N258" s="19">
        <v>183.417</v>
      </c>
      <c r="O258" s="21">
        <v>41.938000000000002</v>
      </c>
      <c r="P258" s="14">
        <f>+F258-'[1]Cuadro 6'!D259</f>
        <v>0</v>
      </c>
    </row>
    <row r="259" spans="1:16" x14ac:dyDescent="0.2">
      <c r="A259" s="15"/>
      <c r="B259" s="15"/>
      <c r="C259" s="15" t="s">
        <v>211</v>
      </c>
      <c r="D259" s="19">
        <v>6</v>
      </c>
      <c r="E259" s="19">
        <v>37</v>
      </c>
      <c r="F259" s="19">
        <v>37</v>
      </c>
      <c r="G259" s="19">
        <v>190.917</v>
      </c>
      <c r="H259" s="19">
        <v>42.512</v>
      </c>
      <c r="I259" s="19">
        <v>51.378</v>
      </c>
      <c r="J259" s="23">
        <v>0</v>
      </c>
      <c r="K259" s="23">
        <v>0</v>
      </c>
      <c r="L259" s="17">
        <v>0</v>
      </c>
      <c r="M259" s="23">
        <v>0</v>
      </c>
      <c r="N259" s="23">
        <v>0</v>
      </c>
      <c r="O259" s="55">
        <v>0</v>
      </c>
      <c r="P259" s="14">
        <f>+F259-'[1]Cuadro 6'!D260</f>
        <v>0</v>
      </c>
    </row>
    <row r="260" spans="1:16" x14ac:dyDescent="0.2">
      <c r="A260" s="15"/>
      <c r="B260" s="15"/>
      <c r="C260" s="15" t="s">
        <v>212</v>
      </c>
      <c r="D260" s="19">
        <v>8</v>
      </c>
      <c r="E260" s="19">
        <v>139</v>
      </c>
      <c r="F260" s="19">
        <v>139</v>
      </c>
      <c r="G260" s="19">
        <v>1739.646</v>
      </c>
      <c r="H260" s="19">
        <v>782.18799999999999</v>
      </c>
      <c r="I260" s="19">
        <v>929.68499999999995</v>
      </c>
      <c r="J260" s="19">
        <v>0.51300000000000001</v>
      </c>
      <c r="K260" s="19">
        <v>806.55600000000004</v>
      </c>
      <c r="L260" s="17">
        <v>51.74</v>
      </c>
      <c r="M260" s="19">
        <v>485.16300000000001</v>
      </c>
      <c r="N260" s="19">
        <v>140.58600000000001</v>
      </c>
      <c r="O260" s="21">
        <v>344.577</v>
      </c>
      <c r="P260" s="14">
        <f>+F260-'[1]Cuadro 6'!D261</f>
        <v>0</v>
      </c>
    </row>
    <row r="261" spans="1:16" x14ac:dyDescent="0.2">
      <c r="A261" s="15"/>
      <c r="B261" s="15"/>
      <c r="C261" s="15"/>
      <c r="D261" s="19"/>
      <c r="E261" s="19"/>
      <c r="F261" s="19"/>
      <c r="G261" s="19"/>
      <c r="H261" s="19"/>
      <c r="I261" s="19"/>
      <c r="J261" s="19"/>
      <c r="K261" s="19"/>
      <c r="L261" s="20"/>
      <c r="M261" s="19"/>
      <c r="N261" s="19"/>
      <c r="O261" s="21"/>
      <c r="P261" s="14">
        <f>+F261-'[1]Cuadro 6'!D262</f>
        <v>0</v>
      </c>
    </row>
    <row r="262" spans="1:16" x14ac:dyDescent="0.2">
      <c r="A262" s="24" t="s">
        <v>213</v>
      </c>
      <c r="B262" s="24"/>
      <c r="C262" s="24"/>
      <c r="D262" s="11">
        <v>302</v>
      </c>
      <c r="E262" s="11">
        <v>5811</v>
      </c>
      <c r="F262" s="11">
        <v>5664</v>
      </c>
      <c r="G262" s="11">
        <v>230993.13699999999</v>
      </c>
      <c r="H262" s="11">
        <v>177311.087</v>
      </c>
      <c r="I262" s="11">
        <v>39696.883999999998</v>
      </c>
      <c r="J262" s="11">
        <v>-2653.3069999999998</v>
      </c>
      <c r="K262" s="11">
        <v>967719.86399999994</v>
      </c>
      <c r="L262" s="12">
        <v>63807.294000000002</v>
      </c>
      <c r="M262" s="11">
        <v>649409.09400000004</v>
      </c>
      <c r="N262" s="11">
        <v>570085.00699999998</v>
      </c>
      <c r="O262" s="13">
        <v>79324.088000000003</v>
      </c>
      <c r="P262" s="14">
        <f>+F262-'[1]Cuadro 6'!D263</f>
        <v>0</v>
      </c>
    </row>
    <row r="263" spans="1:16" x14ac:dyDescent="0.2">
      <c r="A263" s="15"/>
      <c r="B263" s="15"/>
      <c r="C263" s="15"/>
      <c r="D263" s="19"/>
      <c r="E263" s="19"/>
      <c r="F263" s="19"/>
      <c r="G263" s="19"/>
      <c r="H263" s="19"/>
      <c r="I263" s="19"/>
      <c r="J263" s="19"/>
      <c r="K263" s="19"/>
      <c r="L263" s="20"/>
      <c r="M263" s="19"/>
      <c r="N263" s="19"/>
      <c r="O263" s="21"/>
      <c r="P263" s="14">
        <f>+F263-'[1]Cuadro 6'!D264</f>
        <v>0</v>
      </c>
    </row>
    <row r="264" spans="1:16" x14ac:dyDescent="0.2">
      <c r="A264" s="15"/>
      <c r="B264" s="24" t="s">
        <v>181</v>
      </c>
      <c r="C264" s="24"/>
      <c r="D264" s="11">
        <v>37</v>
      </c>
      <c r="E264" s="11">
        <v>854</v>
      </c>
      <c r="F264" s="11">
        <v>849</v>
      </c>
      <c r="G264" s="11">
        <v>38679.722000000002</v>
      </c>
      <c r="H264" s="11">
        <v>31128.805</v>
      </c>
      <c r="I264" s="11">
        <v>6052.5730000000003</v>
      </c>
      <c r="J264" s="11">
        <v>5.08</v>
      </c>
      <c r="K264" s="11">
        <v>24160.992999999999</v>
      </c>
      <c r="L264" s="12">
        <v>1156.9280000000001</v>
      </c>
      <c r="M264" s="11">
        <v>25897.933000000001</v>
      </c>
      <c r="N264" s="11">
        <v>19971.5</v>
      </c>
      <c r="O264" s="13">
        <v>5926.4340000000002</v>
      </c>
      <c r="P264" s="14">
        <f>+F264-'[1]Cuadro 6'!D265</f>
        <v>0</v>
      </c>
    </row>
    <row r="265" spans="1:16" x14ac:dyDescent="0.2">
      <c r="A265" s="15"/>
      <c r="B265" s="15"/>
      <c r="C265" s="15"/>
      <c r="D265" s="19"/>
      <c r="E265" s="19"/>
      <c r="F265" s="19"/>
      <c r="G265" s="19"/>
      <c r="H265" s="19"/>
      <c r="I265" s="19"/>
      <c r="J265" s="19"/>
      <c r="K265" s="19"/>
      <c r="L265" s="20"/>
      <c r="M265" s="19"/>
      <c r="N265" s="19"/>
      <c r="O265" s="21"/>
      <c r="P265" s="14">
        <f>+F265-'[1]Cuadro 6'!D266</f>
        <v>0</v>
      </c>
    </row>
    <row r="266" spans="1:16" x14ac:dyDescent="0.2">
      <c r="A266" s="15"/>
      <c r="B266" s="15"/>
      <c r="C266" s="15" t="s">
        <v>214</v>
      </c>
      <c r="D266" s="19"/>
      <c r="E266" s="19"/>
      <c r="F266" s="19"/>
      <c r="G266" s="19"/>
      <c r="H266" s="19"/>
      <c r="I266" s="19"/>
      <c r="J266" s="19"/>
      <c r="K266" s="19"/>
      <c r="L266" s="20"/>
      <c r="M266" s="19"/>
      <c r="N266" s="19"/>
      <c r="O266" s="21"/>
      <c r="P266" s="14">
        <f>+F266-'[1]Cuadro 6'!D267</f>
        <v>0</v>
      </c>
    </row>
    <row r="267" spans="1:16" x14ac:dyDescent="0.2">
      <c r="A267" s="15"/>
      <c r="B267" s="15"/>
      <c r="C267" s="22" t="s">
        <v>215</v>
      </c>
      <c r="D267" s="19">
        <v>5</v>
      </c>
      <c r="E267" s="19">
        <v>84</v>
      </c>
      <c r="F267" s="19">
        <v>84</v>
      </c>
      <c r="G267" s="19">
        <v>6444.6350000000002</v>
      </c>
      <c r="H267" s="19">
        <v>5820.3990000000003</v>
      </c>
      <c r="I267" s="19">
        <v>444.63600000000002</v>
      </c>
      <c r="J267" s="19">
        <v>0.877</v>
      </c>
      <c r="K267" s="19">
        <v>4061.7449999999999</v>
      </c>
      <c r="L267" s="17">
        <v>445.00900000000001</v>
      </c>
      <c r="M267" s="19">
        <v>5283.0640000000003</v>
      </c>
      <c r="N267" s="19">
        <v>4384.0969999999998</v>
      </c>
      <c r="O267" s="21">
        <v>898.96799999999996</v>
      </c>
      <c r="P267" s="14">
        <f>+F267-'[1]Cuadro 6'!D268</f>
        <v>0</v>
      </c>
    </row>
    <row r="268" spans="1:16" x14ac:dyDescent="0.2">
      <c r="A268" s="15"/>
      <c r="B268" s="15"/>
      <c r="C268" s="15" t="s">
        <v>216</v>
      </c>
      <c r="D268" s="19">
        <v>4</v>
      </c>
      <c r="E268" s="19">
        <v>103</v>
      </c>
      <c r="F268" s="19">
        <v>107</v>
      </c>
      <c r="G268" s="19">
        <v>2896.0540000000001</v>
      </c>
      <c r="H268" s="19">
        <v>1971.9369999999999</v>
      </c>
      <c r="I268" s="19">
        <v>795.80200000000002</v>
      </c>
      <c r="J268" s="19">
        <v>0</v>
      </c>
      <c r="K268" s="19">
        <v>3782.5709999999999</v>
      </c>
      <c r="L268" s="17">
        <v>-110.48</v>
      </c>
      <c r="M268" s="19">
        <v>4517.2190000000001</v>
      </c>
      <c r="N268" s="19">
        <v>4269.0829999999996</v>
      </c>
      <c r="O268" s="21">
        <v>248.136</v>
      </c>
      <c r="P268" s="14">
        <f>+F268-'[1]Cuadro 6'!D269</f>
        <v>0</v>
      </c>
    </row>
    <row r="269" spans="1:16" x14ac:dyDescent="0.2">
      <c r="A269" s="15"/>
      <c r="B269" s="15"/>
      <c r="C269" s="15" t="s">
        <v>217</v>
      </c>
      <c r="D269" s="19">
        <v>18</v>
      </c>
      <c r="E269" s="19">
        <v>508</v>
      </c>
      <c r="F269" s="19">
        <v>498</v>
      </c>
      <c r="G269" s="19">
        <v>15959.814</v>
      </c>
      <c r="H269" s="19">
        <v>11620.243</v>
      </c>
      <c r="I269" s="19">
        <v>3781.308</v>
      </c>
      <c r="J269" s="19">
        <v>-0.73599999999999999</v>
      </c>
      <c r="K269" s="19">
        <v>6854.7839999999997</v>
      </c>
      <c r="L269" s="17">
        <v>575.42999999999995</v>
      </c>
      <c r="M269" s="19">
        <v>5813.9080000000004</v>
      </c>
      <c r="N269" s="19">
        <v>5219.4170000000004</v>
      </c>
      <c r="O269" s="21">
        <v>594.49099999999999</v>
      </c>
      <c r="P269" s="14">
        <f>+F269-'[1]Cuadro 6'!D270</f>
        <v>0</v>
      </c>
    </row>
    <row r="270" spans="1:16" x14ac:dyDescent="0.2">
      <c r="A270" s="15"/>
      <c r="B270" s="15"/>
      <c r="C270" s="15" t="s">
        <v>218</v>
      </c>
      <c r="D270" s="19">
        <v>7</v>
      </c>
      <c r="E270" s="19">
        <v>133</v>
      </c>
      <c r="F270" s="19">
        <v>134</v>
      </c>
      <c r="G270" s="19">
        <v>9435.2219999999998</v>
      </c>
      <c r="H270" s="19">
        <v>8016.8159999999998</v>
      </c>
      <c r="I270" s="19">
        <v>862.25</v>
      </c>
      <c r="J270" s="19">
        <v>-6.07</v>
      </c>
      <c r="K270" s="19">
        <v>9118.5079999999998</v>
      </c>
      <c r="L270" s="17">
        <v>246.96899999999999</v>
      </c>
      <c r="M270" s="19">
        <v>9611.9639999999999</v>
      </c>
      <c r="N270" s="19">
        <v>5596.5240000000003</v>
      </c>
      <c r="O270" s="21">
        <v>4015.44</v>
      </c>
      <c r="P270" s="14">
        <f>+F270-'[1]Cuadro 6'!D271</f>
        <v>0</v>
      </c>
    </row>
    <row r="271" spans="1:16" x14ac:dyDescent="0.2">
      <c r="A271" s="15"/>
      <c r="B271" s="15"/>
      <c r="C271" s="15" t="s">
        <v>219</v>
      </c>
      <c r="D271" s="19">
        <v>3</v>
      </c>
      <c r="E271" s="19">
        <v>26</v>
      </c>
      <c r="F271" s="19">
        <v>26</v>
      </c>
      <c r="G271" s="19">
        <v>3943.9969999999998</v>
      </c>
      <c r="H271" s="19">
        <v>3699.41</v>
      </c>
      <c r="I271" s="19">
        <v>168.577</v>
      </c>
      <c r="J271" s="19">
        <v>10.635</v>
      </c>
      <c r="K271" s="19">
        <v>343.38499999999999</v>
      </c>
      <c r="L271" s="17">
        <v>0</v>
      </c>
      <c r="M271" s="19">
        <v>671.77800000000002</v>
      </c>
      <c r="N271" s="19">
        <v>502.37900000000002</v>
      </c>
      <c r="O271" s="21">
        <v>169.399</v>
      </c>
      <c r="P271" s="14">
        <f>+F271-'[1]Cuadro 6'!D272</f>
        <v>0</v>
      </c>
    </row>
    <row r="272" spans="1:16" x14ac:dyDescent="0.2">
      <c r="A272" s="15"/>
      <c r="B272" s="15"/>
      <c r="C272" s="15"/>
      <c r="D272" s="19"/>
      <c r="E272" s="19"/>
      <c r="F272" s="19"/>
      <c r="G272" s="19"/>
      <c r="H272" s="19"/>
      <c r="I272" s="19"/>
      <c r="J272" s="19"/>
      <c r="K272" s="19"/>
      <c r="L272" s="20"/>
      <c r="M272" s="19"/>
      <c r="N272" s="19"/>
      <c r="O272" s="21"/>
      <c r="P272" s="14">
        <f>+F272-'[1]Cuadro 6'!D273</f>
        <v>0</v>
      </c>
    </row>
    <row r="273" spans="1:16" x14ac:dyDescent="0.2">
      <c r="A273" s="15"/>
      <c r="B273" s="24" t="s">
        <v>189</v>
      </c>
      <c r="C273" s="24"/>
      <c r="D273" s="11">
        <v>132</v>
      </c>
      <c r="E273" s="11">
        <v>1983</v>
      </c>
      <c r="F273" s="11">
        <v>1943</v>
      </c>
      <c r="G273" s="11">
        <v>41971.252999999997</v>
      </c>
      <c r="H273" s="11">
        <v>30548.055</v>
      </c>
      <c r="I273" s="11">
        <v>10604.73</v>
      </c>
      <c r="J273" s="11">
        <v>140.79900000000001</v>
      </c>
      <c r="K273" s="11">
        <v>63773.216</v>
      </c>
      <c r="L273" s="12">
        <v>5447.5259999999998</v>
      </c>
      <c r="M273" s="11">
        <v>63093.775999999998</v>
      </c>
      <c r="N273" s="11">
        <v>61891.008999999998</v>
      </c>
      <c r="O273" s="13">
        <v>1202.7670000000001</v>
      </c>
      <c r="P273" s="14">
        <f>+F273-'[1]Cuadro 6'!D274</f>
        <v>0</v>
      </c>
    </row>
    <row r="274" spans="1:16" x14ac:dyDescent="0.2">
      <c r="A274" s="15"/>
      <c r="B274" s="15"/>
      <c r="C274" s="15"/>
      <c r="D274" s="19"/>
      <c r="E274" s="19"/>
      <c r="F274" s="19"/>
      <c r="G274" s="19"/>
      <c r="H274" s="19"/>
      <c r="I274" s="19"/>
      <c r="J274" s="19"/>
      <c r="K274" s="19"/>
      <c r="L274" s="20"/>
      <c r="M274" s="19"/>
      <c r="N274" s="19"/>
      <c r="O274" s="21"/>
      <c r="P274" s="14">
        <f>+F274-'[1]Cuadro 6'!D275</f>
        <v>0</v>
      </c>
    </row>
    <row r="275" spans="1:16" x14ac:dyDescent="0.2">
      <c r="A275" s="15"/>
      <c r="B275" s="15"/>
      <c r="C275" s="15" t="s">
        <v>172</v>
      </c>
      <c r="D275" s="19">
        <v>44</v>
      </c>
      <c r="E275" s="19">
        <v>969</v>
      </c>
      <c r="F275" s="19">
        <v>978</v>
      </c>
      <c r="G275" s="19">
        <v>21778.594000000001</v>
      </c>
      <c r="H275" s="19">
        <v>15220.227999999999</v>
      </c>
      <c r="I275" s="19">
        <v>5857.7569999999996</v>
      </c>
      <c r="J275" s="19">
        <v>25.663</v>
      </c>
      <c r="K275" s="19">
        <v>55843.237999999998</v>
      </c>
      <c r="L275" s="17">
        <v>4728.6040000000003</v>
      </c>
      <c r="M275" s="19">
        <v>54505.338000000003</v>
      </c>
      <c r="N275" s="19">
        <v>54458.294000000002</v>
      </c>
      <c r="O275" s="21">
        <v>47.043999999999997</v>
      </c>
      <c r="P275" s="14">
        <f>+F275-'[1]Cuadro 6'!D276</f>
        <v>0</v>
      </c>
    </row>
    <row r="276" spans="1:16" x14ac:dyDescent="0.2">
      <c r="A276" s="15"/>
      <c r="B276" s="15"/>
      <c r="C276" s="15" t="s">
        <v>220</v>
      </c>
      <c r="D276" s="19">
        <v>71</v>
      </c>
      <c r="E276" s="19">
        <v>773</v>
      </c>
      <c r="F276" s="19">
        <v>733</v>
      </c>
      <c r="G276" s="19">
        <v>15437.65</v>
      </c>
      <c r="H276" s="19">
        <v>11520.263999999999</v>
      </c>
      <c r="I276" s="19">
        <v>3588.8789999999999</v>
      </c>
      <c r="J276" s="19">
        <v>81.224999999999994</v>
      </c>
      <c r="K276" s="19">
        <v>6843.6459999999997</v>
      </c>
      <c r="L276" s="17">
        <v>621.09500000000003</v>
      </c>
      <c r="M276" s="19">
        <v>7686.598</v>
      </c>
      <c r="N276" s="19">
        <v>6526.72</v>
      </c>
      <c r="O276" s="21">
        <v>1159.8779999999999</v>
      </c>
      <c r="P276" s="14">
        <f>+F276-'[1]Cuadro 6'!D277</f>
        <v>0</v>
      </c>
    </row>
    <row r="277" spans="1:16" x14ac:dyDescent="0.2">
      <c r="A277" s="15"/>
      <c r="B277" s="15"/>
      <c r="C277" s="15" t="s">
        <v>221</v>
      </c>
      <c r="D277" s="19">
        <v>16</v>
      </c>
      <c r="E277" s="19">
        <v>241</v>
      </c>
      <c r="F277" s="19">
        <v>232</v>
      </c>
      <c r="G277" s="19">
        <v>4755.009</v>
      </c>
      <c r="H277" s="19">
        <v>3807.5630000000001</v>
      </c>
      <c r="I277" s="19">
        <v>1158.0940000000001</v>
      </c>
      <c r="J277" s="19">
        <v>33.911000000000001</v>
      </c>
      <c r="K277" s="19">
        <v>1086.3320000000001</v>
      </c>
      <c r="L277" s="17">
        <v>97.826999999999998</v>
      </c>
      <c r="M277" s="19">
        <v>901.84</v>
      </c>
      <c r="N277" s="19">
        <v>905.995</v>
      </c>
      <c r="O277" s="21">
        <v>-4.1550000000000002</v>
      </c>
      <c r="P277" s="14">
        <f>+F277-'[1]Cuadro 6'!D278</f>
        <v>0</v>
      </c>
    </row>
    <row r="278" spans="1:16" x14ac:dyDescent="0.2">
      <c r="A278" s="15"/>
      <c r="B278" s="15"/>
      <c r="C278" s="15"/>
      <c r="D278" s="19"/>
      <c r="E278" s="19"/>
      <c r="F278" s="19"/>
      <c r="G278" s="19"/>
      <c r="H278" s="19"/>
      <c r="I278" s="19"/>
      <c r="J278" s="19"/>
      <c r="K278" s="19"/>
      <c r="L278" s="20"/>
      <c r="M278" s="19"/>
      <c r="N278" s="19"/>
      <c r="O278" s="21"/>
      <c r="P278" s="14">
        <f>+F278-'[1]Cuadro 6'!D279</f>
        <v>0</v>
      </c>
    </row>
    <row r="279" spans="1:16" x14ac:dyDescent="0.2">
      <c r="A279" s="15"/>
      <c r="B279" s="24" t="s">
        <v>222</v>
      </c>
      <c r="C279" s="24"/>
      <c r="D279" s="11">
        <v>7</v>
      </c>
      <c r="E279" s="11">
        <v>69</v>
      </c>
      <c r="F279" s="11">
        <v>71</v>
      </c>
      <c r="G279" s="11">
        <v>1138.7550000000001</v>
      </c>
      <c r="H279" s="11">
        <v>532.47299999999996</v>
      </c>
      <c r="I279" s="11">
        <v>377.99900000000002</v>
      </c>
      <c r="J279" s="23">
        <v>0</v>
      </c>
      <c r="K279" s="11">
        <v>1210.8579999999999</v>
      </c>
      <c r="L279" s="12">
        <v>47.472999999999999</v>
      </c>
      <c r="M279" s="11">
        <v>909.096</v>
      </c>
      <c r="N279" s="11">
        <v>700.85400000000004</v>
      </c>
      <c r="O279" s="13">
        <v>208.24199999999999</v>
      </c>
      <c r="P279" s="14">
        <f>+F279-'[1]Cuadro 6'!D280</f>
        <v>0</v>
      </c>
    </row>
    <row r="280" spans="1:16" x14ac:dyDescent="0.2">
      <c r="A280" s="15"/>
      <c r="B280" s="15"/>
      <c r="C280" s="15"/>
      <c r="D280" s="19"/>
      <c r="E280" s="19"/>
      <c r="F280" s="19"/>
      <c r="G280" s="19"/>
      <c r="H280" s="19"/>
      <c r="I280" s="19"/>
      <c r="J280" s="19"/>
      <c r="K280" s="19"/>
      <c r="L280" s="20"/>
      <c r="M280" s="19"/>
      <c r="N280" s="19"/>
      <c r="O280" s="21"/>
      <c r="P280" s="14">
        <f>+F280-'[1]Cuadro 6'!D281</f>
        <v>0</v>
      </c>
    </row>
    <row r="281" spans="1:16" x14ac:dyDescent="0.2">
      <c r="A281" s="15"/>
      <c r="B281" s="15"/>
      <c r="C281" s="15" t="s">
        <v>223</v>
      </c>
      <c r="D281" s="19">
        <v>7</v>
      </c>
      <c r="E281" s="19">
        <v>69</v>
      </c>
      <c r="F281" s="19">
        <v>71</v>
      </c>
      <c r="G281" s="19">
        <v>1138.7550000000001</v>
      </c>
      <c r="H281" s="19">
        <v>532.47299999999996</v>
      </c>
      <c r="I281" s="19">
        <v>377.99900000000002</v>
      </c>
      <c r="J281" s="23">
        <v>0</v>
      </c>
      <c r="K281" s="19">
        <v>1210.8579999999999</v>
      </c>
      <c r="L281" s="17">
        <v>47.472999999999999</v>
      </c>
      <c r="M281" s="19">
        <v>909.096</v>
      </c>
      <c r="N281" s="19">
        <v>700.85400000000004</v>
      </c>
      <c r="O281" s="21">
        <v>208.24199999999999</v>
      </c>
      <c r="P281" s="14">
        <f>+F281-'[1]Cuadro 6'!D282</f>
        <v>0</v>
      </c>
    </row>
    <row r="282" spans="1:16" x14ac:dyDescent="0.2">
      <c r="A282" s="15"/>
      <c r="B282" s="15"/>
      <c r="C282" s="15"/>
      <c r="D282" s="19"/>
      <c r="E282" s="19"/>
      <c r="F282" s="19"/>
      <c r="G282" s="19"/>
      <c r="H282" s="19"/>
      <c r="I282" s="19"/>
      <c r="J282" s="19"/>
      <c r="K282" s="19"/>
      <c r="L282" s="20"/>
      <c r="M282" s="19"/>
      <c r="N282" s="19"/>
      <c r="O282" s="21"/>
      <c r="P282" s="14">
        <f>+F282-'[1]Cuadro 6'!D283</f>
        <v>0</v>
      </c>
    </row>
    <row r="283" spans="1:16" x14ac:dyDescent="0.2">
      <c r="A283" s="15"/>
      <c r="B283" s="24" t="s">
        <v>224</v>
      </c>
      <c r="C283" s="24"/>
      <c r="D283" s="11">
        <v>12</v>
      </c>
      <c r="E283" s="11">
        <v>104</v>
      </c>
      <c r="F283" s="11">
        <v>103</v>
      </c>
      <c r="G283" s="11">
        <v>9281.8970000000008</v>
      </c>
      <c r="H283" s="11">
        <v>7186.7259999999997</v>
      </c>
      <c r="I283" s="11">
        <v>847.44100000000003</v>
      </c>
      <c r="J283" s="23">
        <v>0</v>
      </c>
      <c r="K283" s="11">
        <v>8830.7839999999997</v>
      </c>
      <c r="L283" s="12">
        <v>3544.8760000000002</v>
      </c>
      <c r="M283" s="11">
        <v>23860.966</v>
      </c>
      <c r="N283" s="11">
        <v>24312.701000000001</v>
      </c>
      <c r="O283" s="13">
        <v>-451.73500000000001</v>
      </c>
      <c r="P283" s="14">
        <f>+F283-'[1]Cuadro 6'!D284</f>
        <v>0</v>
      </c>
    </row>
    <row r="284" spans="1:16" x14ac:dyDescent="0.2">
      <c r="A284" s="15"/>
      <c r="B284" s="15"/>
      <c r="C284" s="15"/>
      <c r="D284" s="19"/>
      <c r="E284" s="19"/>
      <c r="F284" s="19"/>
      <c r="G284" s="19"/>
      <c r="H284" s="19"/>
      <c r="I284" s="19"/>
      <c r="J284" s="19"/>
      <c r="K284" s="19"/>
      <c r="L284" s="20"/>
      <c r="M284" s="19"/>
      <c r="N284" s="19"/>
      <c r="O284" s="21"/>
      <c r="P284" s="14">
        <f>+F284-'[1]Cuadro 6'!D285</f>
        <v>0</v>
      </c>
    </row>
    <row r="285" spans="1:16" x14ac:dyDescent="0.2">
      <c r="A285" s="15"/>
      <c r="B285" s="15"/>
      <c r="C285" s="15" t="s">
        <v>225</v>
      </c>
      <c r="D285" s="19">
        <v>9</v>
      </c>
      <c r="E285" s="19">
        <v>76</v>
      </c>
      <c r="F285" s="19">
        <v>74</v>
      </c>
      <c r="G285" s="19">
        <v>3788.047</v>
      </c>
      <c r="H285" s="19">
        <v>2467.1370000000002</v>
      </c>
      <c r="I285" s="19">
        <v>582.27</v>
      </c>
      <c r="J285" s="23">
        <v>0</v>
      </c>
      <c r="K285" s="19">
        <v>6585.5439999999999</v>
      </c>
      <c r="L285" s="17">
        <v>3492.3780000000002</v>
      </c>
      <c r="M285" s="19">
        <v>14577.951999999999</v>
      </c>
      <c r="N285" s="19">
        <v>15412.839</v>
      </c>
      <c r="O285" s="21">
        <v>-834.88699999999994</v>
      </c>
      <c r="P285" s="14">
        <f>+F285-'[1]Cuadro 6'!D286</f>
        <v>0</v>
      </c>
    </row>
    <row r="286" spans="1:16" x14ac:dyDescent="0.2">
      <c r="A286" s="15"/>
      <c r="B286" s="15"/>
      <c r="C286" s="15" t="s">
        <v>226</v>
      </c>
      <c r="D286" s="19"/>
      <c r="E286" s="19"/>
      <c r="F286" s="19"/>
      <c r="G286" s="19"/>
      <c r="H286" s="19"/>
      <c r="I286" s="19"/>
      <c r="J286" s="19"/>
      <c r="K286" s="19"/>
      <c r="L286" s="20"/>
      <c r="M286" s="19"/>
      <c r="N286" s="19"/>
      <c r="O286" s="21"/>
      <c r="P286" s="14">
        <f>+F286-'[1]Cuadro 6'!D287</f>
        <v>0</v>
      </c>
    </row>
    <row r="287" spans="1:16" x14ac:dyDescent="0.2">
      <c r="A287" s="15"/>
      <c r="B287" s="15"/>
      <c r="C287" s="22" t="s">
        <v>227</v>
      </c>
      <c r="D287" s="19">
        <v>3</v>
      </c>
      <c r="E287" s="19">
        <v>28</v>
      </c>
      <c r="F287" s="19">
        <v>29</v>
      </c>
      <c r="G287" s="19">
        <v>5493.85</v>
      </c>
      <c r="H287" s="19">
        <v>4719.5889999999999</v>
      </c>
      <c r="I287" s="19">
        <v>265.17099999999999</v>
      </c>
      <c r="J287" s="23">
        <v>0</v>
      </c>
      <c r="K287" s="19">
        <v>2245.2399999999998</v>
      </c>
      <c r="L287" s="17">
        <v>52.497999999999998</v>
      </c>
      <c r="M287" s="19">
        <v>9283.0139999999992</v>
      </c>
      <c r="N287" s="19">
        <v>8899.8619999999992</v>
      </c>
      <c r="O287" s="21">
        <v>383.15199999999999</v>
      </c>
      <c r="P287" s="14">
        <f>+F287-'[1]Cuadro 6'!D288</f>
        <v>0</v>
      </c>
    </row>
    <row r="288" spans="1:16" x14ac:dyDescent="0.2">
      <c r="A288" s="15"/>
      <c r="B288" s="15"/>
      <c r="C288" s="15"/>
      <c r="D288" s="19"/>
      <c r="E288" s="19"/>
      <c r="F288" s="19"/>
      <c r="G288" s="19"/>
      <c r="H288" s="19"/>
      <c r="I288" s="19"/>
      <c r="J288" s="19"/>
      <c r="K288" s="19"/>
      <c r="L288" s="20"/>
      <c r="M288" s="19"/>
      <c r="N288" s="19"/>
      <c r="O288" s="21"/>
      <c r="P288" s="14">
        <f>+F288-'[1]Cuadro 6'!D289</f>
        <v>0</v>
      </c>
    </row>
    <row r="289" spans="1:16" x14ac:dyDescent="0.2">
      <c r="A289" s="15"/>
      <c r="B289" s="24" t="s">
        <v>228</v>
      </c>
      <c r="C289" s="24"/>
      <c r="D289" s="11">
        <v>14</v>
      </c>
      <c r="E289" s="11">
        <v>256</v>
      </c>
      <c r="F289" s="11">
        <v>265</v>
      </c>
      <c r="G289" s="11">
        <v>4283.348</v>
      </c>
      <c r="H289" s="11">
        <v>1497.8989999999999</v>
      </c>
      <c r="I289" s="11">
        <v>2453.9740000000002</v>
      </c>
      <c r="J289" s="23">
        <v>0</v>
      </c>
      <c r="K289" s="11">
        <v>695.81</v>
      </c>
      <c r="L289" s="12">
        <v>-159.44499999999999</v>
      </c>
      <c r="M289" s="11">
        <v>1856.6510000000001</v>
      </c>
      <c r="N289" s="11">
        <v>1127.771</v>
      </c>
      <c r="O289" s="13">
        <v>728.88</v>
      </c>
      <c r="P289" s="14">
        <f>+F289-'[1]Cuadro 6'!D290</f>
        <v>0</v>
      </c>
    </row>
    <row r="290" spans="1:16" x14ac:dyDescent="0.2">
      <c r="A290" s="15"/>
      <c r="B290" s="15"/>
      <c r="C290" s="15"/>
      <c r="D290" s="19"/>
      <c r="E290" s="19"/>
      <c r="F290" s="19"/>
      <c r="G290" s="19"/>
      <c r="H290" s="19"/>
      <c r="I290" s="19"/>
      <c r="J290" s="19"/>
      <c r="K290" s="19"/>
      <c r="L290" s="20"/>
      <c r="M290" s="19"/>
      <c r="N290" s="19"/>
      <c r="O290" s="21"/>
      <c r="P290" s="14">
        <f>+F290-'[1]Cuadro 6'!D291</f>
        <v>0</v>
      </c>
    </row>
    <row r="291" spans="1:16" x14ac:dyDescent="0.2">
      <c r="A291" s="15"/>
      <c r="B291" s="15"/>
      <c r="C291" s="15" t="s">
        <v>229</v>
      </c>
      <c r="D291" s="19">
        <v>10</v>
      </c>
      <c r="E291" s="19">
        <v>120</v>
      </c>
      <c r="F291" s="19">
        <v>125</v>
      </c>
      <c r="G291" s="19">
        <v>2627.2190000000001</v>
      </c>
      <c r="H291" s="19">
        <v>1125.4880000000001</v>
      </c>
      <c r="I291" s="19">
        <v>1267.896</v>
      </c>
      <c r="J291" s="23">
        <v>0</v>
      </c>
      <c r="K291" s="19">
        <v>610.39400000000001</v>
      </c>
      <c r="L291" s="17">
        <v>-175.52</v>
      </c>
      <c r="M291" s="19">
        <v>1252.2560000000001</v>
      </c>
      <c r="N291" s="19">
        <v>408.13099999999997</v>
      </c>
      <c r="O291" s="21">
        <v>844.125</v>
      </c>
      <c r="P291" s="14">
        <f>+F291-'[1]Cuadro 6'!D292</f>
        <v>0</v>
      </c>
    </row>
    <row r="292" spans="1:16" x14ac:dyDescent="0.2">
      <c r="A292" s="15"/>
      <c r="B292" s="15"/>
      <c r="C292" s="15" t="s">
        <v>230</v>
      </c>
      <c r="D292" s="19"/>
      <c r="E292" s="19"/>
      <c r="F292" s="19"/>
      <c r="G292" s="19"/>
      <c r="H292" s="19"/>
      <c r="I292" s="19"/>
      <c r="J292" s="19"/>
      <c r="K292" s="19"/>
      <c r="L292" s="20"/>
      <c r="M292" s="19"/>
      <c r="N292" s="19"/>
      <c r="O292" s="21"/>
      <c r="P292" s="14">
        <f>+F292-'[1]Cuadro 6'!D293</f>
        <v>0</v>
      </c>
    </row>
    <row r="293" spans="1:16" x14ac:dyDescent="0.2">
      <c r="A293" s="15"/>
      <c r="B293" s="15"/>
      <c r="C293" s="22" t="s">
        <v>231</v>
      </c>
      <c r="D293" s="19">
        <v>4</v>
      </c>
      <c r="E293" s="19">
        <v>136</v>
      </c>
      <c r="F293" s="19">
        <v>140</v>
      </c>
      <c r="G293" s="19">
        <v>1656.1289999999999</v>
      </c>
      <c r="H293" s="19">
        <v>372.411</v>
      </c>
      <c r="I293" s="19">
        <v>1186.078</v>
      </c>
      <c r="J293" s="23">
        <v>0</v>
      </c>
      <c r="K293" s="19">
        <v>85.415999999999997</v>
      </c>
      <c r="L293" s="17">
        <v>16.074999999999999</v>
      </c>
      <c r="M293" s="19">
        <v>604.39499999999998</v>
      </c>
      <c r="N293" s="19">
        <v>719.64</v>
      </c>
      <c r="O293" s="21">
        <v>-115.245</v>
      </c>
      <c r="P293" s="14">
        <f>+F293-'[1]Cuadro 6'!D294</f>
        <v>0</v>
      </c>
    </row>
    <row r="294" spans="1:16" x14ac:dyDescent="0.2">
      <c r="A294" s="15"/>
      <c r="B294" s="15"/>
      <c r="C294" s="15"/>
      <c r="D294" s="19"/>
      <c r="E294" s="19"/>
      <c r="F294" s="19"/>
      <c r="G294" s="19"/>
      <c r="H294" s="19"/>
      <c r="I294" s="19"/>
      <c r="J294" s="19"/>
      <c r="K294" s="19"/>
      <c r="L294" s="20"/>
      <c r="M294" s="19"/>
      <c r="N294" s="19"/>
      <c r="O294" s="21"/>
      <c r="P294" s="14">
        <f>+F294-'[1]Cuadro 6'!D295</f>
        <v>0</v>
      </c>
    </row>
    <row r="295" spans="1:16" x14ac:dyDescent="0.2">
      <c r="A295" s="15"/>
      <c r="B295" s="47" t="s">
        <v>232</v>
      </c>
      <c r="C295" s="48"/>
      <c r="D295" s="11">
        <v>33</v>
      </c>
      <c r="E295" s="11">
        <v>756</v>
      </c>
      <c r="F295" s="11">
        <v>717</v>
      </c>
      <c r="G295" s="11">
        <v>30828.767</v>
      </c>
      <c r="H295" s="11">
        <v>25880.037</v>
      </c>
      <c r="I295" s="11">
        <v>5208.9780000000001</v>
      </c>
      <c r="J295" s="11">
        <v>144.50700000000001</v>
      </c>
      <c r="K295" s="11">
        <v>42587.133000000002</v>
      </c>
      <c r="L295" s="12">
        <v>749.529</v>
      </c>
      <c r="M295" s="11">
        <v>38535.714</v>
      </c>
      <c r="N295" s="11">
        <v>29864.706999999999</v>
      </c>
      <c r="O295" s="13">
        <v>8671.0069999999996</v>
      </c>
      <c r="P295" s="14">
        <f>+F295-'[1]Cuadro 6'!D296</f>
        <v>0</v>
      </c>
    </row>
    <row r="296" spans="1:16" x14ac:dyDescent="0.2">
      <c r="A296" s="15"/>
      <c r="B296" s="15"/>
      <c r="C296" s="15"/>
      <c r="D296" s="19"/>
      <c r="E296" s="19"/>
      <c r="F296" s="19"/>
      <c r="G296" s="19"/>
      <c r="H296" s="19"/>
      <c r="I296" s="19"/>
      <c r="J296" s="19"/>
      <c r="K296" s="19"/>
      <c r="L296" s="20"/>
      <c r="M296" s="19"/>
      <c r="N296" s="19"/>
      <c r="O296" s="21"/>
      <c r="P296" s="14">
        <f>+F296-'[1]Cuadro 6'!D297</f>
        <v>0</v>
      </c>
    </row>
    <row r="297" spans="1:16" x14ac:dyDescent="0.2">
      <c r="A297" s="15"/>
      <c r="B297" s="15"/>
      <c r="C297" s="15" t="s">
        <v>199</v>
      </c>
      <c r="D297" s="19"/>
      <c r="E297" s="19"/>
      <c r="F297" s="19"/>
      <c r="G297" s="19"/>
      <c r="H297" s="19"/>
      <c r="I297" s="19"/>
      <c r="J297" s="19"/>
      <c r="K297" s="19"/>
      <c r="L297" s="20"/>
      <c r="M297" s="19"/>
      <c r="N297" s="19"/>
      <c r="O297" s="21"/>
      <c r="P297" s="14">
        <f>+F297-'[1]Cuadro 6'!D298</f>
        <v>0</v>
      </c>
    </row>
    <row r="298" spans="1:16" x14ac:dyDescent="0.2">
      <c r="A298" s="15"/>
      <c r="B298" s="15"/>
      <c r="C298" s="22" t="s">
        <v>233</v>
      </c>
      <c r="D298" s="19">
        <v>11</v>
      </c>
      <c r="E298" s="19">
        <v>259</v>
      </c>
      <c r="F298" s="19">
        <v>225</v>
      </c>
      <c r="G298" s="19">
        <v>24514.078000000001</v>
      </c>
      <c r="H298" s="19">
        <v>22488.214</v>
      </c>
      <c r="I298" s="19">
        <v>2286.2820000000002</v>
      </c>
      <c r="J298" s="19">
        <v>140.69</v>
      </c>
      <c r="K298" s="19">
        <v>30205.246999999999</v>
      </c>
      <c r="L298" s="17">
        <v>239.922</v>
      </c>
      <c r="M298" s="19">
        <v>27763.126</v>
      </c>
      <c r="N298" s="19">
        <v>25260.429</v>
      </c>
      <c r="O298" s="21">
        <v>2502.6970000000001</v>
      </c>
      <c r="P298" s="14">
        <f>+F298-'[1]Cuadro 6'!D299</f>
        <v>0</v>
      </c>
    </row>
    <row r="299" spans="1:16" x14ac:dyDescent="0.2">
      <c r="A299" s="15"/>
      <c r="B299" s="15"/>
      <c r="C299" s="15" t="s">
        <v>234</v>
      </c>
      <c r="D299" s="19">
        <v>3</v>
      </c>
      <c r="E299" s="19">
        <v>34</v>
      </c>
      <c r="F299" s="19">
        <v>35</v>
      </c>
      <c r="G299" s="19">
        <v>397.67700000000002</v>
      </c>
      <c r="H299" s="19">
        <v>413.91800000000001</v>
      </c>
      <c r="I299" s="19">
        <v>300.27</v>
      </c>
      <c r="J299" s="19">
        <v>1.504</v>
      </c>
      <c r="K299" s="19">
        <v>853.96</v>
      </c>
      <c r="L299" s="17">
        <v>17.706</v>
      </c>
      <c r="M299" s="19">
        <v>331.94499999999999</v>
      </c>
      <c r="N299" s="19">
        <v>1209.5719999999999</v>
      </c>
      <c r="O299" s="21">
        <v>-877.62699999999995</v>
      </c>
      <c r="P299" s="14">
        <f>+F299-'[1]Cuadro 6'!D300</f>
        <v>0</v>
      </c>
    </row>
    <row r="300" spans="1:16" x14ac:dyDescent="0.2">
      <c r="A300" s="15"/>
      <c r="B300" s="15"/>
      <c r="C300" s="15" t="s">
        <v>235</v>
      </c>
      <c r="D300" s="19">
        <v>4</v>
      </c>
      <c r="E300" s="19">
        <v>276</v>
      </c>
      <c r="F300" s="19">
        <v>265</v>
      </c>
      <c r="G300" s="19">
        <v>2506.9850000000001</v>
      </c>
      <c r="H300" s="19">
        <v>923.65</v>
      </c>
      <c r="I300" s="19">
        <v>1411.547</v>
      </c>
      <c r="J300" s="19">
        <v>-8.5050000000000008</v>
      </c>
      <c r="K300" s="19">
        <v>314.02600000000001</v>
      </c>
      <c r="L300" s="17">
        <v>39.837000000000003</v>
      </c>
      <c r="M300" s="19">
        <v>980.60900000000004</v>
      </c>
      <c r="N300" s="19">
        <v>1620.42</v>
      </c>
      <c r="O300" s="21">
        <v>-639.81100000000004</v>
      </c>
      <c r="P300" s="14">
        <f>+F300-'[1]Cuadro 6'!D301</f>
        <v>0</v>
      </c>
    </row>
    <row r="301" spans="1:16" x14ac:dyDescent="0.2">
      <c r="A301" s="15"/>
      <c r="B301" s="15"/>
      <c r="C301" s="15" t="s">
        <v>236</v>
      </c>
      <c r="D301" s="19">
        <v>5</v>
      </c>
      <c r="E301" s="19">
        <v>67</v>
      </c>
      <c r="F301" s="19">
        <v>66</v>
      </c>
      <c r="G301" s="19">
        <v>659.63</v>
      </c>
      <c r="H301" s="19">
        <v>265.608</v>
      </c>
      <c r="I301" s="19">
        <v>330.06400000000002</v>
      </c>
      <c r="J301" s="19">
        <v>1.19</v>
      </c>
      <c r="K301" s="19">
        <v>108.842</v>
      </c>
      <c r="L301" s="17">
        <v>17.448</v>
      </c>
      <c r="M301" s="19">
        <v>272.97899999999998</v>
      </c>
      <c r="N301" s="19">
        <v>168.46799999999999</v>
      </c>
      <c r="O301" s="21">
        <v>104.511</v>
      </c>
      <c r="P301" s="14">
        <f>+F301-'[1]Cuadro 6'!D302</f>
        <v>0</v>
      </c>
    </row>
    <row r="302" spans="1:16" x14ac:dyDescent="0.2">
      <c r="A302" s="15"/>
      <c r="B302" s="15"/>
      <c r="C302" s="15" t="s">
        <v>237</v>
      </c>
      <c r="D302" s="19"/>
      <c r="E302" s="19"/>
      <c r="F302" s="19"/>
      <c r="G302" s="19"/>
      <c r="H302" s="19"/>
      <c r="I302" s="19"/>
      <c r="J302" s="19"/>
      <c r="K302" s="19"/>
      <c r="L302" s="20"/>
      <c r="M302" s="19"/>
      <c r="N302" s="19"/>
      <c r="O302" s="21"/>
      <c r="P302" s="14">
        <f>+F302-'[1]Cuadro 6'!D303</f>
        <v>0</v>
      </c>
    </row>
    <row r="303" spans="1:16" x14ac:dyDescent="0.2">
      <c r="A303" s="15"/>
      <c r="B303" s="15"/>
      <c r="C303" s="22" t="s">
        <v>238</v>
      </c>
      <c r="D303" s="19">
        <v>6</v>
      </c>
      <c r="E303" s="19">
        <v>39</v>
      </c>
      <c r="F303" s="19">
        <v>39</v>
      </c>
      <c r="G303" s="19">
        <v>366.95400000000001</v>
      </c>
      <c r="H303" s="19">
        <v>176.31800000000001</v>
      </c>
      <c r="I303" s="19">
        <v>181.733</v>
      </c>
      <c r="J303" s="19">
        <v>6.14</v>
      </c>
      <c r="K303" s="19">
        <v>496.745</v>
      </c>
      <c r="L303" s="17">
        <v>12.7</v>
      </c>
      <c r="M303" s="19">
        <v>606.61400000000003</v>
      </c>
      <c r="N303" s="19">
        <v>357.43400000000003</v>
      </c>
      <c r="O303" s="21">
        <v>249.18</v>
      </c>
      <c r="P303" s="14">
        <f>+F303-'[1]Cuadro 6'!D304</f>
        <v>0</v>
      </c>
    </row>
    <row r="304" spans="1:16" x14ac:dyDescent="0.2">
      <c r="A304" s="15"/>
      <c r="B304" s="15"/>
      <c r="C304" s="15" t="s">
        <v>239</v>
      </c>
      <c r="D304" s="19"/>
      <c r="E304" s="19"/>
      <c r="F304" s="19"/>
      <c r="G304" s="19"/>
      <c r="H304" s="19"/>
      <c r="I304" s="19"/>
      <c r="J304" s="19"/>
      <c r="K304" s="19"/>
      <c r="L304" s="20"/>
      <c r="M304" s="19"/>
      <c r="N304" s="19"/>
      <c r="O304" s="21"/>
      <c r="P304" s="14">
        <f>+F304-'[1]Cuadro 6'!D305</f>
        <v>0</v>
      </c>
    </row>
    <row r="305" spans="1:16" x14ac:dyDescent="0.2">
      <c r="A305" s="15"/>
      <c r="B305" s="15"/>
      <c r="C305" s="22" t="s">
        <v>240</v>
      </c>
      <c r="D305" s="19">
        <v>4</v>
      </c>
      <c r="E305" s="19">
        <v>81</v>
      </c>
      <c r="F305" s="19">
        <v>88</v>
      </c>
      <c r="G305" s="19">
        <v>2383.4430000000002</v>
      </c>
      <c r="H305" s="19">
        <v>1612.329</v>
      </c>
      <c r="I305" s="19">
        <v>699.08199999999999</v>
      </c>
      <c r="J305" s="19">
        <v>3.488</v>
      </c>
      <c r="K305" s="19">
        <v>10608.313</v>
      </c>
      <c r="L305" s="17">
        <v>421.916</v>
      </c>
      <c r="M305" s="19">
        <v>8580.4410000000007</v>
      </c>
      <c r="N305" s="19">
        <v>1248.384</v>
      </c>
      <c r="O305" s="21">
        <v>7332.0569999999998</v>
      </c>
      <c r="P305" s="14">
        <f>+F305-'[1]Cuadro 6'!D306</f>
        <v>0</v>
      </c>
    </row>
    <row r="306" spans="1:16" x14ac:dyDescent="0.2">
      <c r="A306" s="15"/>
      <c r="B306" s="15"/>
      <c r="C306" s="15"/>
      <c r="D306" s="19"/>
      <c r="E306" s="19"/>
      <c r="F306" s="19"/>
      <c r="G306" s="19"/>
      <c r="H306" s="19"/>
      <c r="I306" s="19"/>
      <c r="J306" s="19"/>
      <c r="K306" s="19"/>
      <c r="L306" s="20"/>
      <c r="M306" s="19"/>
      <c r="N306" s="19"/>
      <c r="O306" s="21"/>
      <c r="P306" s="14">
        <f>+F306-'[1]Cuadro 6'!D307</f>
        <v>0</v>
      </c>
    </row>
    <row r="307" spans="1:16" x14ac:dyDescent="0.2">
      <c r="A307" s="15"/>
      <c r="B307" s="24" t="s">
        <v>241</v>
      </c>
      <c r="C307" s="15"/>
      <c r="D307" s="11">
        <v>32</v>
      </c>
      <c r="E307" s="11">
        <v>817</v>
      </c>
      <c r="F307" s="11">
        <v>762</v>
      </c>
      <c r="G307" s="11">
        <v>9113.9570000000003</v>
      </c>
      <c r="H307" s="11">
        <v>4143.5240000000003</v>
      </c>
      <c r="I307" s="11">
        <v>4237.7290000000003</v>
      </c>
      <c r="J307" s="11">
        <v>-33.902000000000001</v>
      </c>
      <c r="K307" s="11">
        <v>4732.3639999999996</v>
      </c>
      <c r="L307" s="12">
        <v>791.93799999999999</v>
      </c>
      <c r="M307" s="11">
        <v>5891.1030000000001</v>
      </c>
      <c r="N307" s="11">
        <v>2722.2060000000001</v>
      </c>
      <c r="O307" s="13">
        <v>3168.8969999999999</v>
      </c>
      <c r="P307" s="14">
        <f>+F307-'[1]Cuadro 6'!D308</f>
        <v>-1</v>
      </c>
    </row>
    <row r="308" spans="1:16" x14ac:dyDescent="0.2">
      <c r="A308" s="15"/>
      <c r="B308" s="15"/>
      <c r="C308" s="15"/>
      <c r="D308" s="19"/>
      <c r="E308" s="19"/>
      <c r="F308" s="19"/>
      <c r="G308" s="19"/>
      <c r="H308" s="19"/>
      <c r="I308" s="19"/>
      <c r="J308" s="19"/>
      <c r="K308" s="19"/>
      <c r="L308" s="20"/>
      <c r="M308" s="19"/>
      <c r="N308" s="19"/>
      <c r="O308" s="21"/>
      <c r="P308" s="14">
        <f>+F308-'[1]Cuadro 6'!D309</f>
        <v>0</v>
      </c>
    </row>
    <row r="309" spans="1:16" x14ac:dyDescent="0.2">
      <c r="A309" s="15"/>
      <c r="B309" s="15"/>
      <c r="C309" s="15" t="s">
        <v>242</v>
      </c>
      <c r="D309" s="19">
        <v>20</v>
      </c>
      <c r="E309" s="19">
        <v>482</v>
      </c>
      <c r="F309" s="19">
        <v>446</v>
      </c>
      <c r="G309" s="19">
        <v>4211.0559999999996</v>
      </c>
      <c r="H309" s="19">
        <v>1642.3530000000001</v>
      </c>
      <c r="I309" s="19">
        <v>2323.462</v>
      </c>
      <c r="J309" s="19">
        <v>-6.55</v>
      </c>
      <c r="K309" s="19">
        <v>2332.73</v>
      </c>
      <c r="L309" s="17">
        <v>317.84699999999998</v>
      </c>
      <c r="M309" s="19">
        <v>2586.3249999999998</v>
      </c>
      <c r="N309" s="19">
        <v>1527.7650000000001</v>
      </c>
      <c r="O309" s="21">
        <v>1058.56</v>
      </c>
      <c r="P309" s="14">
        <f>+F309-'[1]Cuadro 6'!D310</f>
        <v>0</v>
      </c>
    </row>
    <row r="310" spans="1:16" x14ac:dyDescent="0.2">
      <c r="A310" s="15"/>
      <c r="B310" s="15"/>
      <c r="C310" s="15" t="s">
        <v>243</v>
      </c>
      <c r="D310" s="19">
        <v>9</v>
      </c>
      <c r="E310" s="19">
        <v>206</v>
      </c>
      <c r="F310" s="19">
        <v>192</v>
      </c>
      <c r="G310" s="19">
        <v>3179.8270000000002</v>
      </c>
      <c r="H310" s="19">
        <v>1714.367</v>
      </c>
      <c r="I310" s="19">
        <v>1151.6610000000001</v>
      </c>
      <c r="J310" s="19">
        <v>-27.352</v>
      </c>
      <c r="K310" s="19">
        <v>1971.6659999999999</v>
      </c>
      <c r="L310" s="17">
        <v>310.13499999999999</v>
      </c>
      <c r="M310" s="19">
        <v>2002.395</v>
      </c>
      <c r="N310" s="19">
        <v>605.44399999999996</v>
      </c>
      <c r="O310" s="21">
        <v>1396.951</v>
      </c>
      <c r="P310" s="14">
        <f>+F310-'[1]Cuadro 6'!D311</f>
        <v>0</v>
      </c>
    </row>
    <row r="311" spans="1:16" x14ac:dyDescent="0.2">
      <c r="A311" s="15"/>
      <c r="B311" s="15"/>
      <c r="C311" s="15" t="s">
        <v>244</v>
      </c>
      <c r="D311" s="19">
        <v>3</v>
      </c>
      <c r="E311" s="19">
        <v>129</v>
      </c>
      <c r="F311" s="19">
        <v>125</v>
      </c>
      <c r="G311" s="19">
        <v>1723.0740000000001</v>
      </c>
      <c r="H311" s="19">
        <v>786.80399999999997</v>
      </c>
      <c r="I311" s="19">
        <v>762.60599999999999</v>
      </c>
      <c r="J311" s="23">
        <v>0</v>
      </c>
      <c r="K311" s="19">
        <v>427.96800000000002</v>
      </c>
      <c r="L311" s="17">
        <v>163.95599999999999</v>
      </c>
      <c r="M311" s="19">
        <v>1302.383</v>
      </c>
      <c r="N311" s="19">
        <v>588.99699999999996</v>
      </c>
      <c r="O311" s="21">
        <v>713.38599999999997</v>
      </c>
      <c r="P311" s="14">
        <f>+F311-'[1]Cuadro 6'!D312</f>
        <v>0</v>
      </c>
    </row>
    <row r="312" spans="1:16" x14ac:dyDescent="0.2">
      <c r="A312" s="15"/>
      <c r="B312" s="15"/>
      <c r="C312" s="15"/>
      <c r="D312" s="19"/>
      <c r="E312" s="19"/>
      <c r="F312" s="19"/>
      <c r="G312" s="19"/>
      <c r="H312" s="19"/>
      <c r="I312" s="19"/>
      <c r="J312" s="19"/>
      <c r="K312" s="19"/>
      <c r="L312" s="20"/>
      <c r="M312" s="19"/>
      <c r="N312" s="19"/>
      <c r="O312" s="21"/>
      <c r="P312" s="14">
        <f>+F312-'[1]Cuadro 6'!D313</f>
        <v>0</v>
      </c>
    </row>
    <row r="313" spans="1:16" x14ac:dyDescent="0.2">
      <c r="A313" s="15"/>
      <c r="B313" s="24" t="s">
        <v>245</v>
      </c>
      <c r="C313" s="24"/>
      <c r="D313" s="11">
        <v>8</v>
      </c>
      <c r="E313" s="11">
        <v>433</v>
      </c>
      <c r="F313" s="11">
        <v>419</v>
      </c>
      <c r="G313" s="11">
        <v>10391.248</v>
      </c>
      <c r="H313" s="11">
        <v>6865.8940000000002</v>
      </c>
      <c r="I313" s="11">
        <v>3098.0079999999998</v>
      </c>
      <c r="J313" s="11">
        <v>17.843</v>
      </c>
      <c r="K313" s="11">
        <v>10100.846</v>
      </c>
      <c r="L313" s="12">
        <v>1605.874</v>
      </c>
      <c r="M313" s="11">
        <v>11335.01</v>
      </c>
      <c r="N313" s="11">
        <v>9003.9150000000009</v>
      </c>
      <c r="O313" s="13">
        <v>2331.0949999999998</v>
      </c>
      <c r="P313" s="14">
        <f>+F313-'[1]Cuadro 6'!D314</f>
        <v>0</v>
      </c>
    </row>
    <row r="314" spans="1:16" x14ac:dyDescent="0.2">
      <c r="A314" s="15"/>
      <c r="B314" s="15"/>
      <c r="C314" s="15"/>
      <c r="D314" s="19"/>
      <c r="E314" s="19"/>
      <c r="F314" s="19"/>
      <c r="G314" s="19"/>
      <c r="H314" s="19"/>
      <c r="I314" s="19"/>
      <c r="J314" s="19"/>
      <c r="K314" s="19"/>
      <c r="L314" s="20"/>
      <c r="M314" s="19"/>
      <c r="N314" s="19"/>
      <c r="O314" s="21"/>
      <c r="P314" s="14">
        <f>+F314-'[1]Cuadro 6'!D315</f>
        <v>0</v>
      </c>
    </row>
    <row r="315" spans="1:16" x14ac:dyDescent="0.2">
      <c r="A315" s="15"/>
      <c r="B315" s="15"/>
      <c r="C315" s="15" t="s">
        <v>246</v>
      </c>
      <c r="D315" s="19">
        <v>8</v>
      </c>
      <c r="E315" s="19">
        <v>433</v>
      </c>
      <c r="F315" s="19">
        <v>419</v>
      </c>
      <c r="G315" s="19">
        <v>10391.248</v>
      </c>
      <c r="H315" s="19">
        <v>6865.8940000000002</v>
      </c>
      <c r="I315" s="19">
        <v>3098.0079999999998</v>
      </c>
      <c r="J315" s="19">
        <v>17.843</v>
      </c>
      <c r="K315" s="19">
        <v>10100.846</v>
      </c>
      <c r="L315" s="17">
        <v>1605.874</v>
      </c>
      <c r="M315" s="19">
        <v>11335.01</v>
      </c>
      <c r="N315" s="19">
        <v>9003.9150000000009</v>
      </c>
      <c r="O315" s="21">
        <v>2331.0949999999998</v>
      </c>
      <c r="P315" s="14">
        <f>+F315-'[1]Cuadro 6'!D316</f>
        <v>0</v>
      </c>
    </row>
    <row r="316" spans="1:16" x14ac:dyDescent="0.2">
      <c r="A316" s="15"/>
      <c r="B316" s="15"/>
      <c r="C316" s="15"/>
      <c r="D316" s="19"/>
      <c r="E316" s="19"/>
      <c r="F316" s="19"/>
      <c r="G316" s="19"/>
      <c r="H316" s="19"/>
      <c r="I316" s="19"/>
      <c r="J316" s="19"/>
      <c r="K316" s="19"/>
      <c r="L316" s="20"/>
      <c r="M316" s="19"/>
      <c r="N316" s="19"/>
      <c r="O316" s="21"/>
      <c r="P316" s="14">
        <f>+F316-'[1]Cuadro 6'!D317</f>
        <v>0</v>
      </c>
    </row>
    <row r="317" spans="1:16" x14ac:dyDescent="0.2">
      <c r="A317" s="15"/>
      <c r="B317" s="47" t="s">
        <v>247</v>
      </c>
      <c r="C317" s="48"/>
      <c r="D317" s="11">
        <v>27</v>
      </c>
      <c r="E317" s="11">
        <v>539</v>
      </c>
      <c r="F317" s="11">
        <v>537</v>
      </c>
      <c r="G317" s="11">
        <v>85304.19</v>
      </c>
      <c r="H317" s="11">
        <v>69527.673999999999</v>
      </c>
      <c r="I317" s="11">
        <v>6815.4520000000002</v>
      </c>
      <c r="J317" s="11">
        <v>-2927.634</v>
      </c>
      <c r="K317" s="11">
        <v>811627.86</v>
      </c>
      <c r="L317" s="12">
        <v>50622.595000000001</v>
      </c>
      <c r="M317" s="11">
        <v>478028.84499999997</v>
      </c>
      <c r="N317" s="11">
        <v>420490.34399999998</v>
      </c>
      <c r="O317" s="13">
        <v>57538.500999999997</v>
      </c>
      <c r="P317" s="14">
        <f>+F317-'[1]Cuadro 6'!D318</f>
        <v>0</v>
      </c>
    </row>
    <row r="318" spans="1:16" x14ac:dyDescent="0.2">
      <c r="A318" s="15"/>
      <c r="B318" s="15"/>
      <c r="C318" s="15"/>
      <c r="D318" s="19"/>
      <c r="E318" s="19"/>
      <c r="F318" s="19"/>
      <c r="G318" s="19"/>
      <c r="H318" s="19"/>
      <c r="I318" s="19"/>
      <c r="J318" s="19"/>
      <c r="K318" s="19"/>
      <c r="L318" s="20"/>
      <c r="M318" s="19"/>
      <c r="N318" s="19"/>
      <c r="O318" s="21"/>
      <c r="P318" s="14">
        <f>+F318-'[1]Cuadro 6'!D319</f>
        <v>0</v>
      </c>
    </row>
    <row r="319" spans="1:16" x14ac:dyDescent="0.2">
      <c r="A319" s="15"/>
      <c r="B319" s="15"/>
      <c r="C319" s="15" t="s">
        <v>209</v>
      </c>
      <c r="D319" s="19">
        <v>4</v>
      </c>
      <c r="E319" s="19">
        <v>107</v>
      </c>
      <c r="F319" s="19">
        <v>108</v>
      </c>
      <c r="G319" s="19">
        <v>5771.8789999999999</v>
      </c>
      <c r="H319" s="19">
        <v>4651.3760000000002</v>
      </c>
      <c r="I319" s="19">
        <v>888.88199999999995</v>
      </c>
      <c r="J319" s="19">
        <v>-2599.462</v>
      </c>
      <c r="K319" s="19">
        <v>7718.9679999999998</v>
      </c>
      <c r="L319" s="17">
        <v>229.89699999999999</v>
      </c>
      <c r="M319" s="19">
        <v>9764.8950000000004</v>
      </c>
      <c r="N319" s="19">
        <v>10360.788</v>
      </c>
      <c r="O319" s="21">
        <v>-595.89300000000003</v>
      </c>
      <c r="P319" s="14">
        <f>+F319-'[1]Cuadro 6'!D320</f>
        <v>0</v>
      </c>
    </row>
    <row r="320" spans="1:16" x14ac:dyDescent="0.2">
      <c r="A320" s="15"/>
      <c r="B320" s="15"/>
      <c r="C320" s="15" t="s">
        <v>248</v>
      </c>
      <c r="D320" s="19"/>
      <c r="E320" s="19"/>
      <c r="F320" s="19"/>
      <c r="G320" s="19"/>
      <c r="H320" s="19"/>
      <c r="I320" s="19"/>
      <c r="J320" s="19"/>
      <c r="K320" s="19"/>
      <c r="L320" s="20"/>
      <c r="M320" s="19"/>
      <c r="N320" s="19"/>
      <c r="O320" s="21"/>
      <c r="P320" s="14">
        <f>+F320-'[1]Cuadro 6'!D321</f>
        <v>0</v>
      </c>
    </row>
    <row r="321" spans="1:16" x14ac:dyDescent="0.2">
      <c r="A321" s="15"/>
      <c r="B321" s="15"/>
      <c r="C321" s="22" t="s">
        <v>249</v>
      </c>
      <c r="D321" s="19">
        <v>3</v>
      </c>
      <c r="E321" s="19">
        <v>18</v>
      </c>
      <c r="F321" s="19">
        <v>20</v>
      </c>
      <c r="G321" s="19">
        <v>435.14400000000001</v>
      </c>
      <c r="H321" s="19">
        <v>291.50900000000001</v>
      </c>
      <c r="I321" s="19">
        <v>105.096</v>
      </c>
      <c r="J321" s="19">
        <v>7.7880000000000003</v>
      </c>
      <c r="K321" s="19">
        <v>191.232</v>
      </c>
      <c r="L321" s="17">
        <v>39.412999999999997</v>
      </c>
      <c r="M321" s="19">
        <v>407.08600000000001</v>
      </c>
      <c r="N321" s="19">
        <v>268.95400000000001</v>
      </c>
      <c r="O321" s="21">
        <v>138.13200000000001</v>
      </c>
      <c r="P321" s="14">
        <f>+F321-'[1]Cuadro 6'!D322</f>
        <v>0</v>
      </c>
    </row>
    <row r="322" spans="1:16" x14ac:dyDescent="0.2">
      <c r="A322" s="15"/>
      <c r="B322" s="15"/>
      <c r="C322" s="15" t="s">
        <v>250</v>
      </c>
      <c r="D322" s="19">
        <v>5</v>
      </c>
      <c r="E322" s="19">
        <v>43</v>
      </c>
      <c r="F322" s="19">
        <v>40</v>
      </c>
      <c r="G322" s="19">
        <v>523.02499999999998</v>
      </c>
      <c r="H322" s="19">
        <v>291.38</v>
      </c>
      <c r="I322" s="19">
        <v>232.72399999999999</v>
      </c>
      <c r="J322" s="23">
        <v>0</v>
      </c>
      <c r="K322" s="19">
        <v>436.27600000000001</v>
      </c>
      <c r="L322" s="17">
        <v>56.46</v>
      </c>
      <c r="M322" s="19">
        <v>426.33699999999999</v>
      </c>
      <c r="N322" s="19">
        <v>226.93100000000001</v>
      </c>
      <c r="O322" s="21">
        <v>199.40600000000001</v>
      </c>
      <c r="P322" s="14">
        <f>+F322-'[1]Cuadro 6'!D323</f>
        <v>0</v>
      </c>
    </row>
    <row r="323" spans="1:16" x14ac:dyDescent="0.2">
      <c r="A323" s="15"/>
      <c r="B323" s="15"/>
      <c r="C323" s="15" t="s">
        <v>251</v>
      </c>
      <c r="D323" s="19">
        <v>15</v>
      </c>
      <c r="E323" s="19">
        <v>371</v>
      </c>
      <c r="F323" s="19">
        <v>369</v>
      </c>
      <c r="G323" s="19">
        <v>78574.142000000007</v>
      </c>
      <c r="H323" s="19">
        <v>64293.409</v>
      </c>
      <c r="I323" s="19">
        <v>5588.75</v>
      </c>
      <c r="J323" s="19">
        <v>-335.96</v>
      </c>
      <c r="K323" s="19">
        <v>803281.38399999996</v>
      </c>
      <c r="L323" s="17">
        <v>50296.824999999997</v>
      </c>
      <c r="M323" s="19">
        <v>467430.527</v>
      </c>
      <c r="N323" s="19">
        <v>409633.67099999997</v>
      </c>
      <c r="O323" s="21">
        <v>57796.856</v>
      </c>
      <c r="P323" s="14">
        <f>+F323-'[1]Cuadro 6'!D324</f>
        <v>0</v>
      </c>
    </row>
    <row r="324" spans="1:16" x14ac:dyDescent="0.2">
      <c r="A324" s="15"/>
      <c r="B324" s="15"/>
      <c r="C324" s="15"/>
      <c r="D324" s="19"/>
      <c r="E324" s="19"/>
      <c r="F324" s="19"/>
      <c r="G324" s="19"/>
      <c r="H324" s="19"/>
      <c r="I324" s="19"/>
      <c r="J324" s="19"/>
      <c r="K324" s="19"/>
      <c r="L324" s="20"/>
      <c r="M324" s="19"/>
      <c r="N324" s="19"/>
      <c r="O324" s="21"/>
      <c r="P324" s="14">
        <f>+F324-'[1]Cuadro 6'!D325</f>
        <v>0</v>
      </c>
    </row>
    <row r="325" spans="1:16" x14ac:dyDescent="0.2">
      <c r="A325" s="24" t="s">
        <v>252</v>
      </c>
      <c r="B325" s="24"/>
      <c r="C325" s="24"/>
      <c r="D325" s="11">
        <v>4</v>
      </c>
      <c r="E325" s="11">
        <v>45</v>
      </c>
      <c r="F325" s="11">
        <v>44</v>
      </c>
      <c r="G325" s="11">
        <v>450.68799999999999</v>
      </c>
      <c r="H325" s="11">
        <v>274.68099999999998</v>
      </c>
      <c r="I325" s="11">
        <v>160.85400000000001</v>
      </c>
      <c r="J325" s="23">
        <v>0</v>
      </c>
      <c r="K325" s="11">
        <v>333.721</v>
      </c>
      <c r="L325" s="12">
        <v>30.61</v>
      </c>
      <c r="M325" s="11">
        <v>335.512</v>
      </c>
      <c r="N325" s="11">
        <v>64.218000000000004</v>
      </c>
      <c r="O325" s="13">
        <v>271.29399999999998</v>
      </c>
      <c r="P325" s="14">
        <f>+F325-'[1]Cuadro 6'!D326</f>
        <v>0</v>
      </c>
    </row>
    <row r="326" spans="1:16" x14ac:dyDescent="0.2">
      <c r="A326" s="15"/>
      <c r="B326" s="15"/>
      <c r="C326" s="15"/>
      <c r="D326" s="11"/>
      <c r="E326" s="11"/>
      <c r="F326" s="11"/>
      <c r="G326" s="11"/>
      <c r="H326" s="11"/>
      <c r="I326" s="11"/>
      <c r="J326" s="11"/>
      <c r="K326" s="11"/>
      <c r="L326" s="17"/>
      <c r="M326" s="11"/>
      <c r="N326" s="11"/>
      <c r="O326" s="13"/>
      <c r="P326" s="14">
        <f>+F326-'[1]Cuadro 6'!D327</f>
        <v>0</v>
      </c>
    </row>
    <row r="327" spans="1:16" x14ac:dyDescent="0.2">
      <c r="A327" s="15"/>
      <c r="B327" s="15" t="s">
        <v>253</v>
      </c>
      <c r="C327" s="28"/>
      <c r="D327" s="11">
        <v>4</v>
      </c>
      <c r="E327" s="11">
        <v>45</v>
      </c>
      <c r="F327" s="11">
        <v>44</v>
      </c>
      <c r="G327" s="11">
        <v>450.68799999999999</v>
      </c>
      <c r="H327" s="11">
        <v>274.68099999999998</v>
      </c>
      <c r="I327" s="11">
        <v>160.85400000000001</v>
      </c>
      <c r="J327" s="23">
        <v>0</v>
      </c>
      <c r="K327" s="11">
        <v>333.721</v>
      </c>
      <c r="L327" s="12">
        <v>30.61</v>
      </c>
      <c r="M327" s="11">
        <v>335.512</v>
      </c>
      <c r="N327" s="11">
        <v>64.218000000000004</v>
      </c>
      <c r="O327" s="13">
        <v>271.29399999999998</v>
      </c>
      <c r="P327" s="14">
        <f>+F327-'[1]Cuadro 6'!D328</f>
        <v>0</v>
      </c>
    </row>
    <row r="328" spans="1:16" x14ac:dyDescent="0.2">
      <c r="A328" s="15"/>
      <c r="B328" s="15"/>
      <c r="C328" s="15"/>
      <c r="D328" s="19"/>
      <c r="E328" s="19"/>
      <c r="F328" s="19"/>
      <c r="G328" s="19"/>
      <c r="H328" s="19"/>
      <c r="I328" s="19"/>
      <c r="J328" s="19"/>
      <c r="K328" s="19"/>
      <c r="L328" s="17"/>
      <c r="M328" s="19"/>
      <c r="N328" s="19"/>
      <c r="O328" s="21"/>
      <c r="P328" s="14">
        <f>+F328-'[1]Cuadro 6'!D329</f>
        <v>0</v>
      </c>
    </row>
    <row r="329" spans="1:16" x14ac:dyDescent="0.2">
      <c r="A329" s="15"/>
      <c r="B329" s="15"/>
      <c r="C329" s="15" t="s">
        <v>253</v>
      </c>
      <c r="D329" s="19">
        <v>4</v>
      </c>
      <c r="E329" s="19">
        <v>45</v>
      </c>
      <c r="F329" s="19">
        <v>44</v>
      </c>
      <c r="G329" s="19">
        <v>450.68799999999999</v>
      </c>
      <c r="H329" s="19">
        <v>274.68099999999998</v>
      </c>
      <c r="I329" s="19">
        <v>160.85400000000001</v>
      </c>
      <c r="J329" s="23">
        <v>0</v>
      </c>
      <c r="K329" s="19">
        <v>333.721</v>
      </c>
      <c r="L329" s="17">
        <v>30.61</v>
      </c>
      <c r="M329" s="19">
        <v>335.512</v>
      </c>
      <c r="N329" s="19">
        <v>64.218000000000004</v>
      </c>
      <c r="O329" s="21">
        <v>271.29399999999998</v>
      </c>
      <c r="P329" s="14">
        <f>+F329-'[1]Cuadro 6'!D330</f>
        <v>0</v>
      </c>
    </row>
    <row r="330" spans="1:16" x14ac:dyDescent="0.2">
      <c r="A330" s="15"/>
      <c r="B330" s="15"/>
      <c r="C330" s="15"/>
      <c r="D330" s="19"/>
      <c r="E330" s="19"/>
      <c r="F330" s="19"/>
      <c r="G330" s="19"/>
      <c r="H330" s="19"/>
      <c r="I330" s="19"/>
      <c r="J330" s="19"/>
      <c r="K330" s="19"/>
      <c r="L330" s="20"/>
      <c r="M330" s="19"/>
      <c r="N330" s="19"/>
      <c r="O330" s="21"/>
      <c r="P330" s="14">
        <f>+F330-'[1]Cuadro 6'!D331</f>
        <v>0</v>
      </c>
    </row>
    <row r="331" spans="1:16" x14ac:dyDescent="0.2">
      <c r="A331" s="24" t="s">
        <v>254</v>
      </c>
      <c r="B331" s="24"/>
      <c r="C331" s="24"/>
      <c r="D331" s="11">
        <v>86</v>
      </c>
      <c r="E331" s="11">
        <v>1126</v>
      </c>
      <c r="F331" s="11">
        <v>1111</v>
      </c>
      <c r="G331" s="11">
        <v>39434.055</v>
      </c>
      <c r="H331" s="11">
        <v>26619.846000000001</v>
      </c>
      <c r="I331" s="11">
        <v>6575.6679999999997</v>
      </c>
      <c r="J331" s="11">
        <v>-4268.4979999999996</v>
      </c>
      <c r="K331" s="11">
        <v>27112.848999999998</v>
      </c>
      <c r="L331" s="12">
        <v>473.399</v>
      </c>
      <c r="M331" s="11">
        <v>35242.504000000001</v>
      </c>
      <c r="N331" s="11">
        <v>32569.909</v>
      </c>
      <c r="O331" s="13">
        <v>2672.5949999999998</v>
      </c>
      <c r="P331" s="14">
        <f>+F331-'[1]Cuadro 6'!D332</f>
        <v>0</v>
      </c>
    </row>
    <row r="332" spans="1:16" x14ac:dyDescent="0.2">
      <c r="A332" s="15"/>
      <c r="B332" s="15"/>
      <c r="C332" s="15"/>
      <c r="D332" s="19"/>
      <c r="E332" s="19"/>
      <c r="F332" s="19"/>
      <c r="G332" s="19"/>
      <c r="H332" s="19"/>
      <c r="I332" s="19"/>
      <c r="J332" s="19"/>
      <c r="K332" s="19"/>
      <c r="L332" s="20"/>
      <c r="M332" s="19"/>
      <c r="N332" s="19"/>
      <c r="O332" s="21"/>
      <c r="P332" s="14">
        <f>+F332-'[1]Cuadro 6'!D333</f>
        <v>0</v>
      </c>
    </row>
    <row r="333" spans="1:16" x14ac:dyDescent="0.2">
      <c r="A333" s="15"/>
      <c r="B333" s="24" t="s">
        <v>255</v>
      </c>
      <c r="C333" s="24"/>
      <c r="D333" s="11">
        <v>4</v>
      </c>
      <c r="E333" s="11">
        <v>63</v>
      </c>
      <c r="F333" s="11">
        <v>60</v>
      </c>
      <c r="G333" s="11">
        <v>3732.4369999999999</v>
      </c>
      <c r="H333" s="11">
        <v>2839.6889999999999</v>
      </c>
      <c r="I333" s="11">
        <v>218.39500000000001</v>
      </c>
      <c r="J333" s="23">
        <v>0</v>
      </c>
      <c r="K333" s="11">
        <v>1351.9</v>
      </c>
      <c r="L333" s="12">
        <v>0.53500000000000003</v>
      </c>
      <c r="M333" s="11">
        <v>1451.2719999999999</v>
      </c>
      <c r="N333" s="11">
        <v>714.09199999999998</v>
      </c>
      <c r="O333" s="13">
        <v>737.18</v>
      </c>
      <c r="P333" s="14">
        <f>+F333-'[1]Cuadro 6'!D334</f>
        <v>0</v>
      </c>
    </row>
    <row r="334" spans="1:16" x14ac:dyDescent="0.2">
      <c r="A334" s="15"/>
      <c r="B334" s="15"/>
      <c r="C334" s="15"/>
      <c r="D334" s="19"/>
      <c r="E334" s="19"/>
      <c r="F334" s="19"/>
      <c r="G334" s="19"/>
      <c r="H334" s="19"/>
      <c r="I334" s="19"/>
      <c r="J334" s="19"/>
      <c r="K334" s="19"/>
      <c r="L334" s="20"/>
      <c r="M334" s="19"/>
      <c r="N334" s="19"/>
      <c r="O334" s="21"/>
      <c r="P334" s="14">
        <f>+F334-'[1]Cuadro 6'!D335</f>
        <v>0</v>
      </c>
    </row>
    <row r="335" spans="1:16" x14ac:dyDescent="0.2">
      <c r="A335" s="15"/>
      <c r="B335" s="15"/>
      <c r="C335" s="15" t="s">
        <v>218</v>
      </c>
      <c r="D335" s="19">
        <v>4</v>
      </c>
      <c r="E335" s="19">
        <v>63</v>
      </c>
      <c r="F335" s="19">
        <v>60</v>
      </c>
      <c r="G335" s="19">
        <v>3732.4369999999999</v>
      </c>
      <c r="H335" s="19">
        <v>2839.6889999999999</v>
      </c>
      <c r="I335" s="19">
        <v>218.39500000000001</v>
      </c>
      <c r="J335" s="23">
        <v>0</v>
      </c>
      <c r="K335" s="19">
        <v>1351.9</v>
      </c>
      <c r="L335" s="17">
        <v>0.53500000000000003</v>
      </c>
      <c r="M335" s="19">
        <v>1451.2719999999999</v>
      </c>
      <c r="N335" s="19">
        <v>714.09199999999998</v>
      </c>
      <c r="O335" s="21">
        <v>737.18</v>
      </c>
      <c r="P335" s="14">
        <f>+F335-'[1]Cuadro 6'!D336</f>
        <v>0</v>
      </c>
    </row>
    <row r="336" spans="1:16" x14ac:dyDescent="0.2">
      <c r="A336" s="15"/>
      <c r="B336" s="15"/>
      <c r="C336" s="15"/>
      <c r="D336" s="19"/>
      <c r="E336" s="19"/>
      <c r="F336" s="19"/>
      <c r="G336" s="19"/>
      <c r="H336" s="19"/>
      <c r="I336" s="19"/>
      <c r="J336" s="19"/>
      <c r="K336" s="19"/>
      <c r="L336" s="20"/>
      <c r="M336" s="19"/>
      <c r="N336" s="19"/>
      <c r="O336" s="21"/>
      <c r="P336" s="14">
        <f>+F336-'[1]Cuadro 6'!D337</f>
        <v>0</v>
      </c>
    </row>
    <row r="337" spans="1:16" x14ac:dyDescent="0.2">
      <c r="A337" s="15"/>
      <c r="B337" s="24" t="s">
        <v>171</v>
      </c>
      <c r="C337" s="24"/>
      <c r="D337" s="11">
        <v>52</v>
      </c>
      <c r="E337" s="11">
        <v>605</v>
      </c>
      <c r="F337" s="11">
        <v>577</v>
      </c>
      <c r="G337" s="11">
        <v>11557.259</v>
      </c>
      <c r="H337" s="11">
        <v>8001.674</v>
      </c>
      <c r="I337" s="11">
        <v>3169.4650000000001</v>
      </c>
      <c r="J337" s="11">
        <v>43.15</v>
      </c>
      <c r="K337" s="11">
        <v>17793.922999999999</v>
      </c>
      <c r="L337" s="12">
        <v>186.59700000000001</v>
      </c>
      <c r="M337" s="11">
        <v>18236.728999999999</v>
      </c>
      <c r="N337" s="11">
        <v>18391.503000000001</v>
      </c>
      <c r="O337" s="13">
        <v>-154.774</v>
      </c>
      <c r="P337" s="14">
        <f>+F337-'[1]Cuadro 6'!D338</f>
        <v>0</v>
      </c>
    </row>
    <row r="338" spans="1:16" x14ac:dyDescent="0.2">
      <c r="A338" s="15"/>
      <c r="B338" s="15"/>
      <c r="C338" s="15"/>
      <c r="D338" s="19"/>
      <c r="E338" s="19"/>
      <c r="F338" s="19"/>
      <c r="G338" s="19"/>
      <c r="H338" s="19"/>
      <c r="I338" s="19"/>
      <c r="J338" s="19"/>
      <c r="K338" s="19"/>
      <c r="L338" s="20"/>
      <c r="M338" s="19"/>
      <c r="N338" s="19"/>
      <c r="O338" s="21"/>
      <c r="P338" s="14">
        <f>+F338-'[1]Cuadro 6'!D339</f>
        <v>0</v>
      </c>
    </row>
    <row r="339" spans="1:16" x14ac:dyDescent="0.2">
      <c r="A339" s="15"/>
      <c r="B339" s="15"/>
      <c r="C339" s="15" t="s">
        <v>256</v>
      </c>
      <c r="D339" s="19">
        <v>11</v>
      </c>
      <c r="E339" s="19">
        <v>229</v>
      </c>
      <c r="F339" s="19">
        <v>212</v>
      </c>
      <c r="G339" s="19">
        <v>4608.5789999999997</v>
      </c>
      <c r="H339" s="19">
        <v>3105.3029999999999</v>
      </c>
      <c r="I339" s="19">
        <v>1392.7650000000001</v>
      </c>
      <c r="J339" s="19">
        <v>33.756</v>
      </c>
      <c r="K339" s="19">
        <v>10957.915000000001</v>
      </c>
      <c r="L339" s="17">
        <v>97.197999999999993</v>
      </c>
      <c r="M339" s="19">
        <v>12322.814</v>
      </c>
      <c r="N339" s="19">
        <v>12711.723</v>
      </c>
      <c r="O339" s="21">
        <v>-388.90899999999999</v>
      </c>
      <c r="P339" s="14">
        <f>+F339-'[1]Cuadro 6'!D340</f>
        <v>0</v>
      </c>
    </row>
    <row r="340" spans="1:16" x14ac:dyDescent="0.2">
      <c r="A340" s="15"/>
      <c r="B340" s="15"/>
      <c r="C340" s="15" t="s">
        <v>257</v>
      </c>
      <c r="D340" s="19">
        <v>36</v>
      </c>
      <c r="E340" s="19">
        <v>341</v>
      </c>
      <c r="F340" s="19">
        <v>329</v>
      </c>
      <c r="G340" s="19">
        <v>6246.1189999999997</v>
      </c>
      <c r="H340" s="19">
        <v>4366.1030000000001</v>
      </c>
      <c r="I340" s="19">
        <v>1645.251</v>
      </c>
      <c r="J340" s="19">
        <v>14.829000000000001</v>
      </c>
      <c r="K340" s="19">
        <v>6803.3980000000001</v>
      </c>
      <c r="L340" s="17">
        <v>104.53400000000001</v>
      </c>
      <c r="M340" s="19">
        <v>5847.5420000000004</v>
      </c>
      <c r="N340" s="19">
        <v>5532.8249999999998</v>
      </c>
      <c r="O340" s="21">
        <v>314.71699999999998</v>
      </c>
      <c r="P340" s="14">
        <f>+F340-'[1]Cuadro 6'!D341</f>
        <v>0</v>
      </c>
    </row>
    <row r="341" spans="1:16" x14ac:dyDescent="0.2">
      <c r="A341" s="15"/>
      <c r="B341" s="15"/>
      <c r="C341" s="15" t="s">
        <v>174</v>
      </c>
      <c r="D341" s="19">
        <v>6</v>
      </c>
      <c r="E341" s="19">
        <v>36</v>
      </c>
      <c r="F341" s="19">
        <v>36</v>
      </c>
      <c r="G341" s="19">
        <v>702.56100000000004</v>
      </c>
      <c r="H341" s="19">
        <v>530.26800000000003</v>
      </c>
      <c r="I341" s="19">
        <v>131.44900000000001</v>
      </c>
      <c r="J341" s="19">
        <v>-5.4349999999999996</v>
      </c>
      <c r="K341" s="19">
        <v>32.61</v>
      </c>
      <c r="L341" s="17">
        <v>-15.135</v>
      </c>
      <c r="M341" s="19">
        <v>66.373000000000005</v>
      </c>
      <c r="N341" s="19">
        <v>146.95500000000001</v>
      </c>
      <c r="O341" s="21">
        <v>-80.581999999999994</v>
      </c>
      <c r="P341" s="14">
        <f>+F341-'[1]Cuadro 6'!D342</f>
        <v>0</v>
      </c>
    </row>
    <row r="342" spans="1:16" x14ac:dyDescent="0.2">
      <c r="A342" s="15"/>
      <c r="B342" s="15"/>
      <c r="C342" s="15"/>
      <c r="D342" s="19"/>
      <c r="E342" s="19"/>
      <c r="F342" s="19"/>
      <c r="G342" s="19"/>
      <c r="H342" s="19"/>
      <c r="I342" s="19"/>
      <c r="J342" s="19"/>
      <c r="K342" s="19"/>
      <c r="L342" s="20"/>
      <c r="M342" s="19"/>
      <c r="N342" s="19"/>
      <c r="O342" s="21"/>
      <c r="P342" s="14">
        <f>+F342-'[1]Cuadro 6'!D343</f>
        <v>0</v>
      </c>
    </row>
    <row r="343" spans="1:16" x14ac:dyDescent="0.2">
      <c r="A343" s="15"/>
      <c r="B343" s="24" t="s">
        <v>258</v>
      </c>
      <c r="C343" s="24"/>
      <c r="D343" s="11">
        <v>5</v>
      </c>
      <c r="E343" s="11">
        <v>48</v>
      </c>
      <c r="F343" s="11">
        <v>48</v>
      </c>
      <c r="G343" s="11">
        <v>1432.9929999999999</v>
      </c>
      <c r="H343" s="11">
        <v>944.93799999999999</v>
      </c>
      <c r="I343" s="11">
        <v>338.74</v>
      </c>
      <c r="J343" s="23">
        <v>0</v>
      </c>
      <c r="K343" s="11">
        <v>1643.9849999999999</v>
      </c>
      <c r="L343" s="12">
        <v>107.74</v>
      </c>
      <c r="M343" s="11">
        <v>1895.4559999999999</v>
      </c>
      <c r="N343" s="11">
        <v>1555.6780000000001</v>
      </c>
      <c r="O343" s="13">
        <v>339.77800000000002</v>
      </c>
      <c r="P343" s="14">
        <f>+F343-'[1]Cuadro 6'!D344</f>
        <v>0</v>
      </c>
    </row>
    <row r="344" spans="1:16" x14ac:dyDescent="0.2">
      <c r="A344" s="15"/>
      <c r="B344" s="15"/>
      <c r="C344" s="15"/>
      <c r="D344" s="19"/>
      <c r="E344" s="19"/>
      <c r="F344" s="19"/>
      <c r="G344" s="19"/>
      <c r="H344" s="19"/>
      <c r="I344" s="19"/>
      <c r="J344" s="19"/>
      <c r="K344" s="19"/>
      <c r="L344" s="20"/>
      <c r="M344" s="19"/>
      <c r="N344" s="19"/>
      <c r="O344" s="21"/>
      <c r="P344" s="14">
        <f>+F344-'[1]Cuadro 6'!D345</f>
        <v>0</v>
      </c>
    </row>
    <row r="345" spans="1:16" x14ac:dyDescent="0.2">
      <c r="A345" s="15"/>
      <c r="B345" s="15"/>
      <c r="C345" s="15" t="s">
        <v>259</v>
      </c>
      <c r="D345" s="19">
        <v>5</v>
      </c>
      <c r="E345" s="19">
        <v>48</v>
      </c>
      <c r="F345" s="19">
        <v>48</v>
      </c>
      <c r="G345" s="19">
        <v>1432.9929999999999</v>
      </c>
      <c r="H345" s="19">
        <v>944.93799999999999</v>
      </c>
      <c r="I345" s="19">
        <v>338.74</v>
      </c>
      <c r="J345" s="23">
        <v>0</v>
      </c>
      <c r="K345" s="19">
        <v>1643.9849999999999</v>
      </c>
      <c r="L345" s="17">
        <v>107.74</v>
      </c>
      <c r="M345" s="19">
        <v>1895.4559999999999</v>
      </c>
      <c r="N345" s="19">
        <v>1555.6780000000001</v>
      </c>
      <c r="O345" s="21">
        <v>339.77800000000002</v>
      </c>
      <c r="P345" s="14">
        <f>+F345-'[1]Cuadro 6'!D346</f>
        <v>0</v>
      </c>
    </row>
    <row r="346" spans="1:16" x14ac:dyDescent="0.2">
      <c r="A346" s="15"/>
      <c r="B346" s="15"/>
      <c r="C346" s="15"/>
      <c r="D346" s="19"/>
      <c r="E346" s="19"/>
      <c r="F346" s="19"/>
      <c r="G346" s="19"/>
      <c r="H346" s="19"/>
      <c r="I346" s="19"/>
      <c r="J346" s="19"/>
      <c r="K346" s="19"/>
      <c r="L346" s="20"/>
      <c r="M346" s="19"/>
      <c r="N346" s="19"/>
      <c r="O346" s="21"/>
      <c r="P346" s="14">
        <f>+F346-'[1]Cuadro 6'!D347</f>
        <v>0</v>
      </c>
    </row>
    <row r="347" spans="1:16" x14ac:dyDescent="0.2">
      <c r="A347" s="15"/>
      <c r="B347" s="24" t="s">
        <v>260</v>
      </c>
      <c r="C347" s="24"/>
      <c r="D347" s="11">
        <v>4</v>
      </c>
      <c r="E347" s="11">
        <v>28</v>
      </c>
      <c r="F347" s="11">
        <v>26</v>
      </c>
      <c r="G347" s="11">
        <v>231.89</v>
      </c>
      <c r="H347" s="11">
        <v>60.465000000000003</v>
      </c>
      <c r="I347" s="11">
        <v>122.79900000000001</v>
      </c>
      <c r="J347" s="23">
        <v>0</v>
      </c>
      <c r="K347" s="11">
        <v>65.096000000000004</v>
      </c>
      <c r="L347" s="12">
        <v>2.3580000000000001</v>
      </c>
      <c r="M347" s="11">
        <v>87.716999999999999</v>
      </c>
      <c r="N347" s="11">
        <v>27.286000000000001</v>
      </c>
      <c r="O347" s="13">
        <v>60.430999999999997</v>
      </c>
      <c r="P347" s="14">
        <f>+F347-'[1]Cuadro 6'!D348</f>
        <v>0</v>
      </c>
    </row>
    <row r="348" spans="1:16" x14ac:dyDescent="0.2">
      <c r="A348" s="15"/>
      <c r="B348" s="15"/>
      <c r="C348" s="15"/>
      <c r="D348" s="19"/>
      <c r="E348" s="19"/>
      <c r="F348" s="19"/>
      <c r="G348" s="19"/>
      <c r="H348" s="19"/>
      <c r="I348" s="19"/>
      <c r="J348" s="19"/>
      <c r="K348" s="19"/>
      <c r="L348" s="20"/>
      <c r="M348" s="19"/>
      <c r="N348" s="19"/>
      <c r="O348" s="21"/>
      <c r="P348" s="14">
        <f>+F348-'[1]Cuadro 6'!D349</f>
        <v>0</v>
      </c>
    </row>
    <row r="349" spans="1:16" x14ac:dyDescent="0.2">
      <c r="A349" s="15"/>
      <c r="B349" s="15"/>
      <c r="C349" s="15" t="s">
        <v>261</v>
      </c>
      <c r="D349" s="19">
        <v>4</v>
      </c>
      <c r="E349" s="19">
        <v>28</v>
      </c>
      <c r="F349" s="19">
        <v>26</v>
      </c>
      <c r="G349" s="19">
        <v>231.89</v>
      </c>
      <c r="H349" s="19">
        <v>60.465000000000003</v>
      </c>
      <c r="I349" s="19">
        <v>122.79900000000001</v>
      </c>
      <c r="J349" s="23">
        <v>0</v>
      </c>
      <c r="K349" s="19">
        <v>65.096000000000004</v>
      </c>
      <c r="L349" s="17">
        <v>2.3580000000000001</v>
      </c>
      <c r="M349" s="19">
        <v>87.716999999999999</v>
      </c>
      <c r="N349" s="19">
        <v>27.286000000000001</v>
      </c>
      <c r="O349" s="21">
        <v>60.430999999999997</v>
      </c>
      <c r="P349" s="14">
        <f>+F349-'[1]Cuadro 6'!D350</f>
        <v>0</v>
      </c>
    </row>
    <row r="350" spans="1:16" x14ac:dyDescent="0.2">
      <c r="A350" s="15"/>
      <c r="B350" s="15"/>
      <c r="C350" s="15"/>
      <c r="D350" s="19"/>
      <c r="E350" s="19"/>
      <c r="F350" s="19"/>
      <c r="G350" s="19"/>
      <c r="H350" s="19"/>
      <c r="I350" s="19"/>
      <c r="J350" s="19"/>
      <c r="K350" s="19"/>
      <c r="L350" s="20"/>
      <c r="M350" s="19"/>
      <c r="N350" s="19"/>
      <c r="O350" s="21"/>
      <c r="P350" s="14">
        <f>+F350-'[1]Cuadro 6'!D351</f>
        <v>0</v>
      </c>
    </row>
    <row r="351" spans="1:16" x14ac:dyDescent="0.2">
      <c r="A351" s="15"/>
      <c r="B351" s="24" t="s">
        <v>262</v>
      </c>
      <c r="C351" s="15"/>
      <c r="D351" s="11">
        <v>5</v>
      </c>
      <c r="E351" s="11">
        <v>153</v>
      </c>
      <c r="F351" s="11">
        <v>151</v>
      </c>
      <c r="G351" s="11">
        <v>1828.6980000000001</v>
      </c>
      <c r="H351" s="11">
        <v>797.37400000000002</v>
      </c>
      <c r="I351" s="11">
        <v>985.61800000000005</v>
      </c>
      <c r="J351" s="11">
        <v>4.1769999999999996</v>
      </c>
      <c r="K351" s="11">
        <v>1792.1510000000001</v>
      </c>
      <c r="L351" s="12">
        <v>206.983</v>
      </c>
      <c r="M351" s="11">
        <v>1788.5409999999999</v>
      </c>
      <c r="N351" s="11">
        <v>1058.1869999999999</v>
      </c>
      <c r="O351" s="13">
        <v>730.35400000000004</v>
      </c>
      <c r="P351" s="14">
        <f>+F351-'[1]Cuadro 6'!D352</f>
        <v>0</v>
      </c>
    </row>
    <row r="352" spans="1:16" x14ac:dyDescent="0.2">
      <c r="A352" s="15"/>
      <c r="B352" s="15"/>
      <c r="C352" s="15"/>
      <c r="D352" s="19"/>
      <c r="E352" s="19"/>
      <c r="F352" s="19"/>
      <c r="G352" s="19"/>
      <c r="H352" s="19"/>
      <c r="I352" s="19"/>
      <c r="J352" s="19"/>
      <c r="K352" s="19"/>
      <c r="L352" s="20"/>
      <c r="M352" s="19"/>
      <c r="N352" s="19"/>
      <c r="O352" s="21"/>
      <c r="P352" s="14">
        <f>+F352-'[1]Cuadro 6'!D353</f>
        <v>0</v>
      </c>
    </row>
    <row r="353" spans="1:16" x14ac:dyDescent="0.2">
      <c r="A353" s="15"/>
      <c r="B353" s="15"/>
      <c r="C353" s="15" t="s">
        <v>263</v>
      </c>
      <c r="D353" s="19">
        <v>5</v>
      </c>
      <c r="E353" s="19">
        <v>153</v>
      </c>
      <c r="F353" s="19">
        <v>151</v>
      </c>
      <c r="G353" s="19">
        <v>1828.6980000000001</v>
      </c>
      <c r="H353" s="19">
        <v>797.37400000000002</v>
      </c>
      <c r="I353" s="19">
        <v>985.61800000000005</v>
      </c>
      <c r="J353" s="19">
        <v>4.1769999999999996</v>
      </c>
      <c r="K353" s="19">
        <v>1792.1510000000001</v>
      </c>
      <c r="L353" s="17">
        <v>206.983</v>
      </c>
      <c r="M353" s="19">
        <v>1788.5409999999999</v>
      </c>
      <c r="N353" s="19">
        <v>1058.1869999999999</v>
      </c>
      <c r="O353" s="21">
        <v>730.35400000000004</v>
      </c>
      <c r="P353" s="14">
        <f>+F353-'[1]Cuadro 6'!D354</f>
        <v>0</v>
      </c>
    </row>
    <row r="354" spans="1:16" x14ac:dyDescent="0.2">
      <c r="A354" s="15"/>
      <c r="B354" s="15"/>
      <c r="C354" s="15"/>
      <c r="D354" s="19"/>
      <c r="E354" s="19"/>
      <c r="F354" s="19"/>
      <c r="G354" s="19"/>
      <c r="H354" s="19"/>
      <c r="I354" s="19"/>
      <c r="J354" s="19"/>
      <c r="K354" s="19"/>
      <c r="L354" s="20"/>
      <c r="M354" s="19"/>
      <c r="N354" s="19"/>
      <c r="O354" s="21"/>
      <c r="P354" s="14">
        <f>+F354-'[1]Cuadro 6'!D355</f>
        <v>0</v>
      </c>
    </row>
    <row r="355" spans="1:16" x14ac:dyDescent="0.2">
      <c r="A355" s="15"/>
      <c r="B355" s="24" t="s">
        <v>264</v>
      </c>
      <c r="C355" s="24"/>
      <c r="D355" s="11">
        <v>6</v>
      </c>
      <c r="E355" s="11">
        <v>112</v>
      </c>
      <c r="F355" s="11">
        <v>112</v>
      </c>
      <c r="G355" s="11">
        <v>2519.2069999999999</v>
      </c>
      <c r="H355" s="11">
        <v>1571.3489999999999</v>
      </c>
      <c r="I355" s="11">
        <v>797.58100000000002</v>
      </c>
      <c r="J355" s="11">
        <v>24.867999999999999</v>
      </c>
      <c r="K355" s="11">
        <v>3078.377</v>
      </c>
      <c r="L355" s="12">
        <v>145.345</v>
      </c>
      <c r="M355" s="11">
        <v>2629.9290000000001</v>
      </c>
      <c r="N355" s="11">
        <v>2872.6129999999998</v>
      </c>
      <c r="O355" s="13">
        <v>-242.684</v>
      </c>
      <c r="P355" s="14">
        <f>+F355-'[1]Cuadro 6'!D356</f>
        <v>0</v>
      </c>
    </row>
    <row r="356" spans="1:16" x14ac:dyDescent="0.2">
      <c r="A356" s="15"/>
      <c r="B356" s="15"/>
      <c r="C356" s="15"/>
      <c r="D356" s="19"/>
      <c r="E356" s="19"/>
      <c r="F356" s="19"/>
      <c r="G356" s="19"/>
      <c r="H356" s="19"/>
      <c r="I356" s="19"/>
      <c r="J356" s="19"/>
      <c r="K356" s="19"/>
      <c r="L356" s="20"/>
      <c r="M356" s="19"/>
      <c r="N356" s="19"/>
      <c r="O356" s="21"/>
      <c r="P356" s="14">
        <f>+F356-'[1]Cuadro 6'!D357</f>
        <v>0</v>
      </c>
    </row>
    <row r="357" spans="1:16" x14ac:dyDescent="0.2">
      <c r="A357" s="15"/>
      <c r="B357" s="15"/>
      <c r="C357" s="15" t="s">
        <v>265</v>
      </c>
      <c r="D357" s="19">
        <v>3</v>
      </c>
      <c r="E357" s="19">
        <v>88</v>
      </c>
      <c r="F357" s="19">
        <v>88</v>
      </c>
      <c r="G357" s="19">
        <v>1883.742</v>
      </c>
      <c r="H357" s="19">
        <v>1149.46</v>
      </c>
      <c r="I357" s="19">
        <v>594.70899999999995</v>
      </c>
      <c r="J357" s="19">
        <v>16.113</v>
      </c>
      <c r="K357" s="19">
        <v>2752.4169999999999</v>
      </c>
      <c r="L357" s="17">
        <v>127.21</v>
      </c>
      <c r="M357" s="19">
        <v>2457.855</v>
      </c>
      <c r="N357" s="19">
        <v>2781.3069999999998</v>
      </c>
      <c r="O357" s="21">
        <v>-323.452</v>
      </c>
      <c r="P357" s="14">
        <f>+F357-'[1]Cuadro 6'!D358</f>
        <v>0</v>
      </c>
    </row>
    <row r="358" spans="1:16" x14ac:dyDescent="0.2">
      <c r="A358" s="15"/>
      <c r="B358" s="15"/>
      <c r="C358" s="15" t="s">
        <v>266</v>
      </c>
      <c r="D358" s="19">
        <v>3</v>
      </c>
      <c r="E358" s="19">
        <v>24</v>
      </c>
      <c r="F358" s="19">
        <v>24</v>
      </c>
      <c r="G358" s="19">
        <v>635.46500000000003</v>
      </c>
      <c r="H358" s="19">
        <v>421.88900000000001</v>
      </c>
      <c r="I358" s="19">
        <v>202.87200000000001</v>
      </c>
      <c r="J358" s="19">
        <v>8.7550000000000008</v>
      </c>
      <c r="K358" s="19">
        <v>325.95999999999998</v>
      </c>
      <c r="L358" s="17">
        <v>18.135000000000002</v>
      </c>
      <c r="M358" s="19">
        <v>172.07400000000001</v>
      </c>
      <c r="N358" s="19">
        <v>91.305999999999997</v>
      </c>
      <c r="O358" s="21">
        <v>80.768000000000001</v>
      </c>
      <c r="P358" s="14">
        <f>+F358-'[1]Cuadro 6'!D359</f>
        <v>0</v>
      </c>
    </row>
    <row r="359" spans="1:16" x14ac:dyDescent="0.2">
      <c r="A359" s="15"/>
      <c r="B359" s="15"/>
      <c r="C359" s="15"/>
      <c r="D359" s="19"/>
      <c r="E359" s="19"/>
      <c r="F359" s="19"/>
      <c r="G359" s="19"/>
      <c r="H359" s="19"/>
      <c r="I359" s="19"/>
      <c r="J359" s="19"/>
      <c r="K359" s="19"/>
      <c r="L359" s="20"/>
      <c r="M359" s="19"/>
      <c r="N359" s="19"/>
      <c r="O359" s="21"/>
      <c r="P359" s="14">
        <f>+F359-'[1]Cuadro 6'!D360</f>
        <v>0</v>
      </c>
    </row>
    <row r="360" spans="1:16" x14ac:dyDescent="0.2">
      <c r="A360" s="15"/>
      <c r="B360" s="24" t="s">
        <v>267</v>
      </c>
      <c r="C360" s="24"/>
      <c r="D360" s="11">
        <v>10</v>
      </c>
      <c r="E360" s="11">
        <v>117</v>
      </c>
      <c r="F360" s="11">
        <v>139</v>
      </c>
      <c r="G360" s="11">
        <v>18131.571</v>
      </c>
      <c r="H360" s="11">
        <v>12404.357</v>
      </c>
      <c r="I360" s="11">
        <v>943.07</v>
      </c>
      <c r="J360" s="11">
        <v>-4340.6930000000002</v>
      </c>
      <c r="K360" s="11">
        <v>1387.4169999999999</v>
      </c>
      <c r="L360" s="12">
        <v>-176.15899999999999</v>
      </c>
      <c r="M360" s="11">
        <v>9152.86</v>
      </c>
      <c r="N360" s="11">
        <v>7950.55</v>
      </c>
      <c r="O360" s="13">
        <v>1202.31</v>
      </c>
      <c r="P360" s="14">
        <f>+F360-'[1]Cuadro 6'!D361</f>
        <v>0</v>
      </c>
    </row>
    <row r="361" spans="1:16" x14ac:dyDescent="0.2">
      <c r="A361" s="15"/>
      <c r="B361" s="15"/>
      <c r="C361" s="15"/>
      <c r="D361" s="19"/>
      <c r="E361" s="19"/>
      <c r="F361" s="19"/>
      <c r="G361" s="19"/>
      <c r="H361" s="19"/>
      <c r="I361" s="19"/>
      <c r="J361" s="19"/>
      <c r="K361" s="19"/>
      <c r="L361" s="20"/>
      <c r="M361" s="19"/>
      <c r="N361" s="19"/>
      <c r="O361" s="21"/>
      <c r="P361" s="14">
        <f>+F361-'[1]Cuadro 6'!D362</f>
        <v>0</v>
      </c>
    </row>
    <row r="362" spans="1:16" x14ac:dyDescent="0.2">
      <c r="A362" s="15"/>
      <c r="B362" s="15"/>
      <c r="C362" s="15" t="s">
        <v>268</v>
      </c>
      <c r="D362" s="19">
        <v>10</v>
      </c>
      <c r="E362" s="19">
        <v>117</v>
      </c>
      <c r="F362" s="19">
        <v>139</v>
      </c>
      <c r="G362" s="19">
        <v>18131.571</v>
      </c>
      <c r="H362" s="19">
        <v>12404.357</v>
      </c>
      <c r="I362" s="19">
        <v>943.07</v>
      </c>
      <c r="J362" s="19">
        <v>-4340.6930000000002</v>
      </c>
      <c r="K362" s="19">
        <v>1387.4169999999999</v>
      </c>
      <c r="L362" s="17">
        <v>-176.15899999999999</v>
      </c>
      <c r="M362" s="19">
        <v>9152.86</v>
      </c>
      <c r="N362" s="19">
        <v>7950.55</v>
      </c>
      <c r="O362" s="21">
        <v>1202.31</v>
      </c>
      <c r="P362" s="14">
        <f>+F362-'[1]Cuadro 6'!D363</f>
        <v>0</v>
      </c>
    </row>
    <row r="363" spans="1:16" x14ac:dyDescent="0.2">
      <c r="A363" s="15"/>
      <c r="B363" s="15"/>
      <c r="C363" s="15"/>
      <c r="D363" s="19"/>
      <c r="E363" s="19"/>
      <c r="F363" s="19"/>
      <c r="G363" s="19"/>
      <c r="H363" s="19"/>
      <c r="I363" s="19"/>
      <c r="J363" s="19"/>
      <c r="K363" s="19"/>
      <c r="L363" s="20"/>
      <c r="M363" s="19"/>
      <c r="N363" s="19"/>
      <c r="O363" s="21"/>
      <c r="P363" s="14">
        <f>+F363-'[1]Cuadro 6'!D364</f>
        <v>0</v>
      </c>
    </row>
    <row r="364" spans="1:16" x14ac:dyDescent="0.2">
      <c r="A364" s="24" t="s">
        <v>269</v>
      </c>
      <c r="B364" s="24"/>
      <c r="C364" s="24"/>
      <c r="D364" s="11">
        <v>51</v>
      </c>
      <c r="E364" s="11">
        <v>566</v>
      </c>
      <c r="F364" s="11">
        <v>549</v>
      </c>
      <c r="G364" s="11">
        <v>9010.8220000000001</v>
      </c>
      <c r="H364" s="11">
        <v>6989.6409999999996</v>
      </c>
      <c r="I364" s="11">
        <v>2420.7779999999998</v>
      </c>
      <c r="J364" s="11">
        <v>3.012</v>
      </c>
      <c r="K364" s="11">
        <v>19742.588</v>
      </c>
      <c r="L364" s="12">
        <v>1343.999</v>
      </c>
      <c r="M364" s="11">
        <v>25316.977999999999</v>
      </c>
      <c r="N364" s="11">
        <v>15618.934999999999</v>
      </c>
      <c r="O364" s="13">
        <v>9698.0429999999997</v>
      </c>
      <c r="P364" s="14">
        <f>+F364-'[1]Cuadro 6'!D365</f>
        <v>0</v>
      </c>
    </row>
    <row r="365" spans="1:16" x14ac:dyDescent="0.2">
      <c r="A365" s="15"/>
      <c r="B365" s="15"/>
      <c r="C365" s="15"/>
      <c r="D365" s="19"/>
      <c r="E365" s="19"/>
      <c r="F365" s="19"/>
      <c r="G365" s="19"/>
      <c r="H365" s="19"/>
      <c r="I365" s="19"/>
      <c r="J365" s="19"/>
      <c r="K365" s="19"/>
      <c r="L365" s="20"/>
      <c r="M365" s="19"/>
      <c r="N365" s="19"/>
      <c r="O365" s="21"/>
      <c r="P365" s="14">
        <f>+F365-'[1]Cuadro 6'!D366</f>
        <v>0</v>
      </c>
    </row>
    <row r="366" spans="1:16" x14ac:dyDescent="0.2">
      <c r="A366" s="15"/>
      <c r="B366" s="24" t="s">
        <v>270</v>
      </c>
      <c r="C366" s="24"/>
      <c r="D366" s="11">
        <v>4</v>
      </c>
      <c r="E366" s="11">
        <v>41</v>
      </c>
      <c r="F366" s="11">
        <v>44</v>
      </c>
      <c r="G366" s="11">
        <v>343.31299999999999</v>
      </c>
      <c r="H366" s="11">
        <v>226.76400000000001</v>
      </c>
      <c r="I366" s="11">
        <v>102.914</v>
      </c>
      <c r="J366" s="23">
        <v>0</v>
      </c>
      <c r="K366" s="11">
        <v>563.18100000000004</v>
      </c>
      <c r="L366" s="12">
        <v>4.5999999999999996</v>
      </c>
      <c r="M366" s="11">
        <v>382.85199999999998</v>
      </c>
      <c r="N366" s="11">
        <v>231.55199999999999</v>
      </c>
      <c r="O366" s="13">
        <v>151.30000000000001</v>
      </c>
      <c r="P366" s="14">
        <f>+F366-'[1]Cuadro 6'!D367</f>
        <v>0</v>
      </c>
    </row>
    <row r="367" spans="1:16" x14ac:dyDescent="0.2">
      <c r="A367" s="15"/>
      <c r="B367" s="15"/>
      <c r="C367" s="15"/>
      <c r="D367" s="19"/>
      <c r="E367" s="19"/>
      <c r="F367" s="19"/>
      <c r="G367" s="19"/>
      <c r="H367" s="19"/>
      <c r="I367" s="19"/>
      <c r="J367" s="19"/>
      <c r="K367" s="19"/>
      <c r="L367" s="20"/>
      <c r="M367" s="19"/>
      <c r="N367" s="19"/>
      <c r="O367" s="21"/>
      <c r="P367" s="14">
        <f>+F367-'[1]Cuadro 6'!D368</f>
        <v>0</v>
      </c>
    </row>
    <row r="368" spans="1:16" x14ac:dyDescent="0.2">
      <c r="A368" s="15"/>
      <c r="B368" s="15"/>
      <c r="C368" s="15" t="s">
        <v>271</v>
      </c>
      <c r="D368" s="19">
        <v>4</v>
      </c>
      <c r="E368" s="19">
        <v>41</v>
      </c>
      <c r="F368" s="19">
        <v>44</v>
      </c>
      <c r="G368" s="19">
        <v>343.31299999999999</v>
      </c>
      <c r="H368" s="19">
        <v>226.76400000000001</v>
      </c>
      <c r="I368" s="19">
        <v>102.914</v>
      </c>
      <c r="J368" s="23">
        <v>0</v>
      </c>
      <c r="K368" s="19">
        <v>563.18100000000004</v>
      </c>
      <c r="L368" s="17">
        <v>4.5999999999999996</v>
      </c>
      <c r="M368" s="19">
        <v>382.85199999999998</v>
      </c>
      <c r="N368" s="19">
        <v>231.55199999999999</v>
      </c>
      <c r="O368" s="21">
        <v>151.30000000000001</v>
      </c>
      <c r="P368" s="14">
        <f>+F368-'[1]Cuadro 6'!D369</f>
        <v>0</v>
      </c>
    </row>
    <row r="369" spans="1:16" x14ac:dyDescent="0.2">
      <c r="A369" s="15"/>
      <c r="B369" s="15"/>
      <c r="C369" s="15"/>
      <c r="D369" s="19"/>
      <c r="E369" s="19"/>
      <c r="F369" s="19"/>
      <c r="G369" s="19"/>
      <c r="H369" s="19"/>
      <c r="I369" s="19"/>
      <c r="J369" s="19"/>
      <c r="K369" s="19"/>
      <c r="L369" s="20"/>
      <c r="M369" s="19"/>
      <c r="N369" s="19"/>
      <c r="O369" s="21"/>
      <c r="P369" s="14">
        <f>+F369-'[1]Cuadro 6'!D370</f>
        <v>0</v>
      </c>
    </row>
    <row r="370" spans="1:16" x14ac:dyDescent="0.2">
      <c r="A370" s="15"/>
      <c r="B370" s="24" t="s">
        <v>272</v>
      </c>
      <c r="C370" s="24"/>
      <c r="D370" s="11">
        <v>28</v>
      </c>
      <c r="E370" s="11">
        <v>275</v>
      </c>
      <c r="F370" s="11">
        <v>258</v>
      </c>
      <c r="G370" s="11">
        <v>3736.7089999999998</v>
      </c>
      <c r="H370" s="11">
        <v>3276.078</v>
      </c>
      <c r="I370" s="11">
        <v>1083.8050000000001</v>
      </c>
      <c r="J370" s="11">
        <v>19.728000000000002</v>
      </c>
      <c r="K370" s="11">
        <v>7022.0469999999996</v>
      </c>
      <c r="L370" s="12">
        <v>847.24699999999996</v>
      </c>
      <c r="M370" s="11">
        <v>13612.268</v>
      </c>
      <c r="N370" s="11">
        <v>8385.0650000000005</v>
      </c>
      <c r="O370" s="13">
        <v>5227.2030000000004</v>
      </c>
      <c r="P370" s="14">
        <f>+F370-'[1]Cuadro 6'!D371</f>
        <v>0</v>
      </c>
    </row>
    <row r="371" spans="1:16" x14ac:dyDescent="0.2">
      <c r="A371" s="15"/>
      <c r="B371" s="15"/>
      <c r="C371" s="15"/>
      <c r="D371" s="19"/>
      <c r="E371" s="19"/>
      <c r="F371" s="19"/>
      <c r="G371" s="19"/>
      <c r="H371" s="19"/>
      <c r="I371" s="19"/>
      <c r="J371" s="19"/>
      <c r="K371" s="19"/>
      <c r="L371" s="20"/>
      <c r="M371" s="19"/>
      <c r="N371" s="19"/>
      <c r="O371" s="21"/>
      <c r="P371" s="14">
        <f>+F371-'[1]Cuadro 6'!D372</f>
        <v>0</v>
      </c>
    </row>
    <row r="372" spans="1:16" x14ac:dyDescent="0.2">
      <c r="A372" s="15"/>
      <c r="B372" s="15"/>
      <c r="C372" s="15" t="s">
        <v>273</v>
      </c>
      <c r="D372" s="19">
        <v>10</v>
      </c>
      <c r="E372" s="19">
        <v>109</v>
      </c>
      <c r="F372" s="19">
        <v>105</v>
      </c>
      <c r="G372" s="19">
        <v>1216.7860000000001</v>
      </c>
      <c r="H372" s="19">
        <v>1363.2929999999999</v>
      </c>
      <c r="I372" s="19">
        <v>553.77700000000004</v>
      </c>
      <c r="J372" s="19">
        <v>1.2549999999999999</v>
      </c>
      <c r="K372" s="19">
        <v>6387.8360000000002</v>
      </c>
      <c r="L372" s="17">
        <v>422.34800000000001</v>
      </c>
      <c r="M372" s="19">
        <v>12554.221</v>
      </c>
      <c r="N372" s="19">
        <v>7408.8220000000001</v>
      </c>
      <c r="O372" s="21">
        <v>5145.3990000000003</v>
      </c>
      <c r="P372" s="14">
        <f>+F372-'[1]Cuadro 6'!D373</f>
        <v>0</v>
      </c>
    </row>
    <row r="373" spans="1:16" x14ac:dyDescent="0.2">
      <c r="A373" s="15"/>
      <c r="B373" s="15"/>
      <c r="C373" s="15" t="s">
        <v>274</v>
      </c>
      <c r="D373" s="19">
        <v>15</v>
      </c>
      <c r="E373" s="19">
        <v>140</v>
      </c>
      <c r="F373" s="19">
        <v>129</v>
      </c>
      <c r="G373" s="19">
        <v>1672.145</v>
      </c>
      <c r="H373" s="19">
        <v>1194.944</v>
      </c>
      <c r="I373" s="19">
        <v>442.09</v>
      </c>
      <c r="J373" s="19">
        <v>18.073</v>
      </c>
      <c r="K373" s="19">
        <v>536.48299999999995</v>
      </c>
      <c r="L373" s="17">
        <v>404.23599999999999</v>
      </c>
      <c r="M373" s="19">
        <v>948.05700000000002</v>
      </c>
      <c r="N373" s="19">
        <v>902.32</v>
      </c>
      <c r="O373" s="21">
        <v>45.737000000000002</v>
      </c>
      <c r="P373" s="14">
        <f>+F373-'[1]Cuadro 6'!D374</f>
        <v>0</v>
      </c>
    </row>
    <row r="374" spans="1:16" x14ac:dyDescent="0.2">
      <c r="A374" s="15"/>
      <c r="B374" s="15"/>
      <c r="C374" s="15" t="s">
        <v>275</v>
      </c>
      <c r="D374" s="19"/>
      <c r="E374" s="19"/>
      <c r="F374" s="19"/>
      <c r="G374" s="19"/>
      <c r="H374" s="19"/>
      <c r="I374" s="19"/>
      <c r="J374" s="19"/>
      <c r="K374" s="19"/>
      <c r="L374" s="20"/>
      <c r="M374" s="19"/>
      <c r="N374" s="19"/>
      <c r="O374" s="21"/>
      <c r="P374" s="14">
        <f>+F374-'[1]Cuadro 6'!D375</f>
        <v>0</v>
      </c>
    </row>
    <row r="375" spans="1:16" x14ac:dyDescent="0.2">
      <c r="A375" s="15"/>
      <c r="B375" s="15"/>
      <c r="C375" s="22" t="s">
        <v>276</v>
      </c>
      <c r="D375" s="19">
        <v>3</v>
      </c>
      <c r="E375" s="19">
        <v>26</v>
      </c>
      <c r="F375" s="19">
        <v>24</v>
      </c>
      <c r="G375" s="19">
        <v>847.77800000000002</v>
      </c>
      <c r="H375" s="19">
        <v>717.84100000000001</v>
      </c>
      <c r="I375" s="19">
        <v>87.938000000000002</v>
      </c>
      <c r="J375" s="19">
        <v>0</v>
      </c>
      <c r="K375" s="19">
        <v>97.727999999999994</v>
      </c>
      <c r="L375" s="17">
        <v>20.663</v>
      </c>
      <c r="M375" s="19">
        <v>109.99</v>
      </c>
      <c r="N375" s="19">
        <v>73.923000000000002</v>
      </c>
      <c r="O375" s="21">
        <v>36.067</v>
      </c>
      <c r="P375" s="14">
        <f>+F375-'[1]Cuadro 6'!D376</f>
        <v>0</v>
      </c>
    </row>
    <row r="376" spans="1:16" x14ac:dyDescent="0.2">
      <c r="A376" s="15"/>
      <c r="B376" s="15"/>
      <c r="C376" s="15"/>
      <c r="D376" s="19"/>
      <c r="E376" s="19"/>
      <c r="F376" s="19"/>
      <c r="G376" s="19"/>
      <c r="H376" s="19"/>
      <c r="I376" s="19"/>
      <c r="J376" s="19"/>
      <c r="K376" s="19"/>
      <c r="L376" s="20"/>
      <c r="M376" s="19"/>
      <c r="N376" s="19"/>
      <c r="O376" s="21"/>
      <c r="P376" s="14">
        <f>+F376-'[1]Cuadro 6'!D377</f>
        <v>0</v>
      </c>
    </row>
    <row r="377" spans="1:16" x14ac:dyDescent="0.2">
      <c r="A377" s="15"/>
      <c r="B377" s="24" t="s">
        <v>277</v>
      </c>
      <c r="C377" s="24"/>
      <c r="D377" s="11">
        <v>3</v>
      </c>
      <c r="E377" s="11">
        <v>27</v>
      </c>
      <c r="F377" s="11">
        <v>27</v>
      </c>
      <c r="G377" s="11">
        <v>1395.0260000000001</v>
      </c>
      <c r="H377" s="11">
        <v>1497.7629999999999</v>
      </c>
      <c r="I377" s="11">
        <v>181.76599999999999</v>
      </c>
      <c r="J377" s="23">
        <v>0</v>
      </c>
      <c r="K377" s="11">
        <v>2787.7640000000001</v>
      </c>
      <c r="L377" s="12">
        <v>39.978999999999999</v>
      </c>
      <c r="M377" s="11">
        <v>3142.1309999999999</v>
      </c>
      <c r="N377" s="11">
        <v>4190.1459999999997</v>
      </c>
      <c r="O377" s="13">
        <v>-1048.0150000000001</v>
      </c>
      <c r="P377" s="14">
        <f>+F377-'[1]Cuadro 6'!D378</f>
        <v>0</v>
      </c>
    </row>
    <row r="378" spans="1:16" x14ac:dyDescent="0.2">
      <c r="A378" s="15"/>
      <c r="B378" s="15"/>
      <c r="C378" s="15"/>
      <c r="D378" s="19"/>
      <c r="E378" s="19"/>
      <c r="F378" s="19"/>
      <c r="G378" s="19"/>
      <c r="H378" s="19"/>
      <c r="I378" s="19"/>
      <c r="J378" s="19"/>
      <c r="K378" s="19"/>
      <c r="L378" s="20"/>
      <c r="M378" s="19"/>
      <c r="N378" s="19"/>
      <c r="O378" s="21"/>
      <c r="P378" s="14">
        <f>+F378-'[1]Cuadro 6'!D379</f>
        <v>0</v>
      </c>
    </row>
    <row r="379" spans="1:16" x14ac:dyDescent="0.2">
      <c r="A379" s="15"/>
      <c r="B379" s="15"/>
      <c r="C379" s="15" t="s">
        <v>278</v>
      </c>
      <c r="D379" s="19">
        <v>3</v>
      </c>
      <c r="E379" s="19">
        <v>27</v>
      </c>
      <c r="F379" s="19">
        <v>27</v>
      </c>
      <c r="G379" s="19">
        <v>1395.0260000000001</v>
      </c>
      <c r="H379" s="19">
        <v>1497.7629999999999</v>
      </c>
      <c r="I379" s="19">
        <v>181.76599999999999</v>
      </c>
      <c r="J379" s="23">
        <v>0</v>
      </c>
      <c r="K379" s="19">
        <v>2787.7640000000001</v>
      </c>
      <c r="L379" s="17">
        <v>39.978999999999999</v>
      </c>
      <c r="M379" s="19">
        <v>3142.1309999999999</v>
      </c>
      <c r="N379" s="19">
        <v>4190.1459999999997</v>
      </c>
      <c r="O379" s="21">
        <v>-1048.0150000000001</v>
      </c>
      <c r="P379" s="14">
        <f>+F379-'[1]Cuadro 6'!D380</f>
        <v>0</v>
      </c>
    </row>
    <row r="380" spans="1:16" x14ac:dyDescent="0.2">
      <c r="A380" s="15"/>
      <c r="B380" s="15"/>
      <c r="C380" s="15"/>
      <c r="D380" s="19"/>
      <c r="E380" s="19"/>
      <c r="F380" s="19"/>
      <c r="G380" s="19"/>
      <c r="H380" s="19"/>
      <c r="I380" s="19"/>
      <c r="J380" s="19"/>
      <c r="K380" s="19"/>
      <c r="L380" s="20"/>
      <c r="M380" s="19"/>
      <c r="N380" s="19"/>
      <c r="O380" s="21"/>
      <c r="P380" s="14">
        <f>+F380-'[1]Cuadro 6'!D381</f>
        <v>0</v>
      </c>
    </row>
    <row r="381" spans="1:16" x14ac:dyDescent="0.2">
      <c r="A381" s="15"/>
      <c r="B381" s="24" t="s">
        <v>279</v>
      </c>
      <c r="C381" s="24"/>
      <c r="D381" s="11">
        <v>3</v>
      </c>
      <c r="E381" s="11">
        <v>48</v>
      </c>
      <c r="F381" s="11">
        <v>40</v>
      </c>
      <c r="G381" s="11">
        <v>481.39100000000002</v>
      </c>
      <c r="H381" s="11">
        <v>281.69400000000002</v>
      </c>
      <c r="I381" s="11">
        <v>176.232</v>
      </c>
      <c r="J381" s="23">
        <v>0</v>
      </c>
      <c r="K381" s="11">
        <v>414.209</v>
      </c>
      <c r="L381" s="12">
        <v>26.106999999999999</v>
      </c>
      <c r="M381" s="11">
        <v>445.07100000000003</v>
      </c>
      <c r="N381" s="11">
        <v>405.62599999999998</v>
      </c>
      <c r="O381" s="13">
        <v>39.445</v>
      </c>
      <c r="P381" s="14">
        <f>+F381-'[1]Cuadro 6'!D382</f>
        <v>0</v>
      </c>
    </row>
    <row r="382" spans="1:16" x14ac:dyDescent="0.2">
      <c r="A382" s="15"/>
      <c r="B382" s="15"/>
      <c r="C382" s="15"/>
      <c r="D382" s="19"/>
      <c r="E382" s="19"/>
      <c r="F382" s="19"/>
      <c r="G382" s="19"/>
      <c r="H382" s="19"/>
      <c r="I382" s="19"/>
      <c r="J382" s="19"/>
      <c r="K382" s="19"/>
      <c r="L382" s="20"/>
      <c r="M382" s="19"/>
      <c r="N382" s="19"/>
      <c r="O382" s="21"/>
      <c r="P382" s="14">
        <f>+F382-'[1]Cuadro 6'!D383</f>
        <v>0</v>
      </c>
    </row>
    <row r="383" spans="1:16" x14ac:dyDescent="0.2">
      <c r="A383" s="15"/>
      <c r="B383" s="15"/>
      <c r="C383" s="15" t="s">
        <v>280</v>
      </c>
      <c r="D383" s="19">
        <v>3</v>
      </c>
      <c r="E383" s="19">
        <v>48</v>
      </c>
      <c r="F383" s="19">
        <v>40</v>
      </c>
      <c r="G383" s="19">
        <v>481.39100000000002</v>
      </c>
      <c r="H383" s="19">
        <v>281.69400000000002</v>
      </c>
      <c r="I383" s="19">
        <v>176.232</v>
      </c>
      <c r="J383" s="23">
        <v>0</v>
      </c>
      <c r="K383" s="19">
        <v>414.209</v>
      </c>
      <c r="L383" s="17">
        <v>26.106999999999999</v>
      </c>
      <c r="M383" s="19">
        <v>445.07100000000003</v>
      </c>
      <c r="N383" s="19">
        <v>405.62599999999998</v>
      </c>
      <c r="O383" s="21">
        <v>39.445</v>
      </c>
      <c r="P383" s="14">
        <f>+F383-'[1]Cuadro 6'!D384</f>
        <v>0</v>
      </c>
    </row>
    <row r="384" spans="1:16" x14ac:dyDescent="0.2">
      <c r="A384" s="15"/>
      <c r="B384" s="15"/>
      <c r="C384" s="15"/>
      <c r="D384" s="19"/>
      <c r="E384" s="19"/>
      <c r="F384" s="19"/>
      <c r="G384" s="19"/>
      <c r="H384" s="19"/>
      <c r="I384" s="19"/>
      <c r="J384" s="19"/>
      <c r="K384" s="19"/>
      <c r="L384" s="20"/>
      <c r="M384" s="19"/>
      <c r="N384" s="19"/>
      <c r="O384" s="21"/>
      <c r="P384" s="14">
        <f>+F384-'[1]Cuadro 6'!D385</f>
        <v>0</v>
      </c>
    </row>
    <row r="385" spans="1:16" x14ac:dyDescent="0.2">
      <c r="A385" s="15"/>
      <c r="B385" s="24" t="s">
        <v>281</v>
      </c>
      <c r="C385" s="24"/>
      <c r="D385" s="11">
        <v>13</v>
      </c>
      <c r="E385" s="11">
        <v>175</v>
      </c>
      <c r="F385" s="11">
        <v>181</v>
      </c>
      <c r="G385" s="11">
        <v>3054.3829999999998</v>
      </c>
      <c r="H385" s="11">
        <v>1707.3420000000001</v>
      </c>
      <c r="I385" s="11">
        <v>876.06100000000004</v>
      </c>
      <c r="J385" s="11">
        <v>-16.716000000000001</v>
      </c>
      <c r="K385" s="11">
        <v>8955.3870000000006</v>
      </c>
      <c r="L385" s="12">
        <v>426.06599999999997</v>
      </c>
      <c r="M385" s="11">
        <v>7734.6559999999999</v>
      </c>
      <c r="N385" s="11">
        <v>2406.5459999999998</v>
      </c>
      <c r="O385" s="13">
        <v>5328.11</v>
      </c>
      <c r="P385" s="14">
        <f>+F385-'[1]Cuadro 6'!D386</f>
        <v>0</v>
      </c>
    </row>
    <row r="386" spans="1:16" x14ac:dyDescent="0.2">
      <c r="A386" s="15"/>
      <c r="B386" s="15"/>
      <c r="C386" s="15"/>
      <c r="D386" s="19"/>
      <c r="E386" s="19"/>
      <c r="F386" s="19"/>
      <c r="G386" s="19"/>
      <c r="H386" s="19"/>
      <c r="I386" s="19"/>
      <c r="J386" s="19"/>
      <c r="K386" s="19"/>
      <c r="L386" s="20"/>
      <c r="M386" s="19"/>
      <c r="N386" s="19"/>
      <c r="O386" s="21"/>
      <c r="P386" s="14">
        <f>+F386-'[1]Cuadro 6'!D387</f>
        <v>0</v>
      </c>
    </row>
    <row r="387" spans="1:16" x14ac:dyDescent="0.2">
      <c r="A387" s="15"/>
      <c r="B387" s="15"/>
      <c r="C387" s="15" t="s">
        <v>282</v>
      </c>
      <c r="D387" s="19">
        <v>13</v>
      </c>
      <c r="E387" s="19">
        <v>175</v>
      </c>
      <c r="F387" s="19">
        <v>181</v>
      </c>
      <c r="G387" s="19">
        <v>3054.3829999999998</v>
      </c>
      <c r="H387" s="19">
        <v>1707.3420000000001</v>
      </c>
      <c r="I387" s="19">
        <v>876.06100000000004</v>
      </c>
      <c r="J387" s="19">
        <v>-16.716000000000001</v>
      </c>
      <c r="K387" s="19">
        <v>8955.3870000000006</v>
      </c>
      <c r="L387" s="17">
        <v>426.06599999999997</v>
      </c>
      <c r="M387" s="19">
        <v>7734.6559999999999</v>
      </c>
      <c r="N387" s="19">
        <v>2406.5459999999998</v>
      </c>
      <c r="O387" s="21">
        <v>5328.11</v>
      </c>
      <c r="P387" s="14">
        <f>+F387-'[1]Cuadro 6'!D388</f>
        <v>0</v>
      </c>
    </row>
    <row r="388" spans="1:16" x14ac:dyDescent="0.2">
      <c r="A388" s="15"/>
      <c r="B388" s="15"/>
      <c r="C388" s="15"/>
      <c r="D388" s="19"/>
      <c r="E388" s="19"/>
      <c r="F388" s="19"/>
      <c r="G388" s="19"/>
      <c r="H388" s="19"/>
      <c r="I388" s="19"/>
      <c r="J388" s="19"/>
      <c r="K388" s="19"/>
      <c r="L388" s="20"/>
      <c r="M388" s="19"/>
      <c r="N388" s="19"/>
      <c r="O388" s="21"/>
      <c r="P388" s="14">
        <f>+F388-'[1]Cuadro 6'!D389</f>
        <v>0</v>
      </c>
    </row>
    <row r="389" spans="1:16" x14ac:dyDescent="0.2">
      <c r="A389" s="24" t="s">
        <v>283</v>
      </c>
      <c r="B389" s="24"/>
      <c r="C389" s="24"/>
      <c r="D389" s="11">
        <v>2919</v>
      </c>
      <c r="E389" s="11">
        <v>132654</v>
      </c>
      <c r="F389" s="11">
        <v>128798</v>
      </c>
      <c r="G389" s="11">
        <v>8155115.0319999997</v>
      </c>
      <c r="H389" s="11">
        <v>5873142.5970000001</v>
      </c>
      <c r="I389" s="11">
        <v>1641409.0330000001</v>
      </c>
      <c r="J389" s="11">
        <v>7257.0680000000002</v>
      </c>
      <c r="K389" s="11">
        <v>7717725.108</v>
      </c>
      <c r="L389" s="12">
        <v>1408181.081</v>
      </c>
      <c r="M389" s="11">
        <v>11644034.982000001</v>
      </c>
      <c r="N389" s="11">
        <v>7932295.3130000001</v>
      </c>
      <c r="O389" s="13">
        <v>3711739.6639999999</v>
      </c>
      <c r="P389" s="14">
        <f>+F389-'[1]Cuadro 6'!D390</f>
        <v>0</v>
      </c>
    </row>
    <row r="390" spans="1:16" x14ac:dyDescent="0.2">
      <c r="A390" s="15"/>
      <c r="B390" s="15"/>
      <c r="C390" s="15"/>
      <c r="D390" s="19"/>
      <c r="E390" s="19"/>
      <c r="F390" s="19"/>
      <c r="G390" s="19"/>
      <c r="H390" s="19"/>
      <c r="I390" s="19"/>
      <c r="J390" s="19"/>
      <c r="K390" s="19"/>
      <c r="L390" s="20"/>
      <c r="M390" s="19"/>
      <c r="N390" s="19"/>
      <c r="O390" s="21"/>
      <c r="P390" s="14">
        <f>+F390-'[1]Cuadro 6'!D391</f>
        <v>0</v>
      </c>
    </row>
    <row r="391" spans="1:16" x14ac:dyDescent="0.2">
      <c r="A391" s="15"/>
      <c r="B391" s="24" t="s">
        <v>284</v>
      </c>
      <c r="C391" s="24"/>
      <c r="D391" s="11">
        <v>341</v>
      </c>
      <c r="E391" s="11">
        <v>21595</v>
      </c>
      <c r="F391" s="11">
        <v>20058</v>
      </c>
      <c r="G391" s="11">
        <v>2893747.2069999999</v>
      </c>
      <c r="H391" s="11">
        <v>2139596.23</v>
      </c>
      <c r="I391" s="11">
        <v>384022.35399999999</v>
      </c>
      <c r="J391" s="11">
        <v>-1003.8819999999999</v>
      </c>
      <c r="K391" s="11">
        <v>1783510.61</v>
      </c>
      <c r="L391" s="12">
        <v>290790.005</v>
      </c>
      <c r="M391" s="11">
        <v>3639281.5750000002</v>
      </c>
      <c r="N391" s="11">
        <v>2210228.1490000002</v>
      </c>
      <c r="O391" s="13">
        <v>1429053.426</v>
      </c>
      <c r="P391" s="14">
        <f>+F391-'[1]Cuadro 6'!D392</f>
        <v>0</v>
      </c>
    </row>
    <row r="392" spans="1:16" x14ac:dyDescent="0.2">
      <c r="A392" s="15"/>
      <c r="B392" s="15"/>
      <c r="C392" s="15"/>
      <c r="D392" s="19"/>
      <c r="E392" s="19"/>
      <c r="F392" s="19"/>
      <c r="G392" s="19"/>
      <c r="H392" s="19"/>
      <c r="I392" s="19"/>
      <c r="J392" s="19"/>
      <c r="K392" s="19"/>
      <c r="L392" s="20"/>
      <c r="M392" s="19"/>
      <c r="N392" s="19"/>
      <c r="O392" s="21"/>
      <c r="P392" s="14">
        <f>+F392-'[1]Cuadro 6'!D393</f>
        <v>0</v>
      </c>
    </row>
    <row r="393" spans="1:16" x14ac:dyDescent="0.2">
      <c r="A393" s="15"/>
      <c r="B393" s="15"/>
      <c r="C393" s="15" t="s">
        <v>21</v>
      </c>
      <c r="D393" s="19"/>
      <c r="E393" s="19"/>
      <c r="F393" s="19"/>
      <c r="G393" s="19"/>
      <c r="H393" s="19"/>
      <c r="I393" s="19"/>
      <c r="J393" s="19"/>
      <c r="K393" s="19"/>
      <c r="L393" s="20"/>
      <c r="M393" s="19"/>
      <c r="N393" s="19"/>
      <c r="O393" s="21"/>
      <c r="P393" s="14">
        <f>+F393-'[1]Cuadro 6'!D394</f>
        <v>0</v>
      </c>
    </row>
    <row r="394" spans="1:16" x14ac:dyDescent="0.2">
      <c r="A394" s="15"/>
      <c r="B394" s="15"/>
      <c r="C394" s="22" t="s">
        <v>285</v>
      </c>
      <c r="D394" s="19">
        <v>9</v>
      </c>
      <c r="E394" s="19">
        <v>2454</v>
      </c>
      <c r="F394" s="19">
        <v>2070</v>
      </c>
      <c r="G394" s="19">
        <v>42697.851000000002</v>
      </c>
      <c r="H394" s="19">
        <v>49013.764000000003</v>
      </c>
      <c r="I394" s="19">
        <v>21155.397000000001</v>
      </c>
      <c r="J394" s="23">
        <v>0</v>
      </c>
      <c r="K394" s="19">
        <v>31729.394</v>
      </c>
      <c r="L394" s="17">
        <v>9.9290000000000003</v>
      </c>
      <c r="M394" s="19">
        <v>284238.59000000003</v>
      </c>
      <c r="N394" s="19">
        <v>285992.86200000002</v>
      </c>
      <c r="O394" s="21">
        <v>-1754.2719999999999</v>
      </c>
      <c r="P394" s="14">
        <f>+F394-'[1]Cuadro 6'!D395</f>
        <v>0</v>
      </c>
    </row>
    <row r="395" spans="1:16" x14ac:dyDescent="0.2">
      <c r="A395" s="15"/>
      <c r="B395" s="15"/>
      <c r="C395" s="15" t="s">
        <v>286</v>
      </c>
      <c r="D395" s="19">
        <v>21</v>
      </c>
      <c r="E395" s="19">
        <v>210</v>
      </c>
      <c r="F395" s="19">
        <v>214</v>
      </c>
      <c r="G395" s="19">
        <v>8123.4530000000004</v>
      </c>
      <c r="H395" s="19">
        <v>6040.0469999999996</v>
      </c>
      <c r="I395" s="19">
        <v>1529.7139999999999</v>
      </c>
      <c r="J395" s="19">
        <v>40.838999999999999</v>
      </c>
      <c r="K395" s="19">
        <v>10925.924000000001</v>
      </c>
      <c r="L395" s="17">
        <v>190.31700000000001</v>
      </c>
      <c r="M395" s="19">
        <v>10586.888000000001</v>
      </c>
      <c r="N395" s="19">
        <v>9555.4549999999999</v>
      </c>
      <c r="O395" s="21">
        <v>1031.433</v>
      </c>
      <c r="P395" s="14">
        <f>+F395-'[1]Cuadro 6'!D396</f>
        <v>0</v>
      </c>
    </row>
    <row r="396" spans="1:16" x14ac:dyDescent="0.2">
      <c r="A396" s="15"/>
      <c r="B396" s="15"/>
      <c r="C396" s="15" t="s">
        <v>287</v>
      </c>
      <c r="D396" s="19">
        <v>70</v>
      </c>
      <c r="E396" s="19">
        <v>1831</v>
      </c>
      <c r="F396" s="19">
        <v>1774</v>
      </c>
      <c r="G396" s="19">
        <v>201645.06299999999</v>
      </c>
      <c r="H396" s="19">
        <v>147691.78599999999</v>
      </c>
      <c r="I396" s="19">
        <v>23210.045999999998</v>
      </c>
      <c r="J396" s="19">
        <v>223.74199999999999</v>
      </c>
      <c r="K396" s="19">
        <v>163618.625</v>
      </c>
      <c r="L396" s="17">
        <v>1667.3869999999999</v>
      </c>
      <c r="M396" s="19">
        <v>206511.90599999999</v>
      </c>
      <c r="N396" s="19">
        <v>172863.11799999999</v>
      </c>
      <c r="O396" s="21">
        <v>33648.788</v>
      </c>
      <c r="P396" s="14">
        <f>+F396-'[1]Cuadro 6'!D397</f>
        <v>0</v>
      </c>
    </row>
    <row r="397" spans="1:16" x14ac:dyDescent="0.2">
      <c r="A397" s="15"/>
      <c r="B397" s="15"/>
      <c r="C397" s="15" t="s">
        <v>288</v>
      </c>
      <c r="D397" s="19">
        <v>5</v>
      </c>
      <c r="E397" s="19">
        <v>70</v>
      </c>
      <c r="F397" s="19">
        <v>75</v>
      </c>
      <c r="G397" s="19">
        <v>7643.1869999999999</v>
      </c>
      <c r="H397" s="19">
        <v>5308.2259999999997</v>
      </c>
      <c r="I397" s="19">
        <v>1288.3620000000001</v>
      </c>
      <c r="J397" s="19">
        <v>12.398999999999999</v>
      </c>
      <c r="K397" s="19">
        <v>8670.8449999999993</v>
      </c>
      <c r="L397" s="17">
        <v>-7267.9830000000002</v>
      </c>
      <c r="M397" s="19">
        <v>7999.3689999999997</v>
      </c>
      <c r="N397" s="19">
        <v>9066.5679999999993</v>
      </c>
      <c r="O397" s="21">
        <v>-1067.1990000000001</v>
      </c>
      <c r="P397" s="14">
        <f>+F397-'[1]Cuadro 6'!D398</f>
        <v>0</v>
      </c>
    </row>
    <row r="398" spans="1:16" x14ac:dyDescent="0.2">
      <c r="A398" s="15"/>
      <c r="B398" s="15"/>
      <c r="C398" s="15" t="s">
        <v>289</v>
      </c>
      <c r="D398" s="19">
        <v>21</v>
      </c>
      <c r="E398" s="19">
        <v>620</v>
      </c>
      <c r="F398" s="19">
        <v>594</v>
      </c>
      <c r="G398" s="19">
        <v>42528.133000000002</v>
      </c>
      <c r="H398" s="19">
        <v>30646.682000000001</v>
      </c>
      <c r="I398" s="19">
        <v>13449.626</v>
      </c>
      <c r="J398" s="19">
        <v>1.5</v>
      </c>
      <c r="K398" s="19">
        <v>10458.386</v>
      </c>
      <c r="L398" s="17">
        <v>-2666.701</v>
      </c>
      <c r="M398" s="19">
        <v>53284.402000000002</v>
      </c>
      <c r="N398" s="19">
        <v>34800.345000000001</v>
      </c>
      <c r="O398" s="21">
        <v>18484.057000000001</v>
      </c>
      <c r="P398" s="14">
        <f>+F398-'[1]Cuadro 6'!D399</f>
        <v>0</v>
      </c>
    </row>
    <row r="399" spans="1:16" x14ac:dyDescent="0.2">
      <c r="A399" s="15"/>
      <c r="B399" s="15"/>
      <c r="C399" s="15" t="s">
        <v>290</v>
      </c>
      <c r="D399" s="19">
        <v>10</v>
      </c>
      <c r="E399" s="19">
        <v>5377</v>
      </c>
      <c r="F399" s="19">
        <v>4899</v>
      </c>
      <c r="G399" s="19">
        <v>1683638.21</v>
      </c>
      <c r="H399" s="19">
        <v>1329095.2590000001</v>
      </c>
      <c r="I399" s="19">
        <v>157337.34599999999</v>
      </c>
      <c r="J399" s="19">
        <v>269.80599999999998</v>
      </c>
      <c r="K399" s="19">
        <v>187407.764</v>
      </c>
      <c r="L399" s="17">
        <v>14520.644</v>
      </c>
      <c r="M399" s="19">
        <v>1014430.752</v>
      </c>
      <c r="N399" s="19">
        <v>665399.777</v>
      </c>
      <c r="O399" s="21">
        <v>349030.97499999998</v>
      </c>
      <c r="P399" s="14">
        <f>+F399-'[1]Cuadro 6'!D400</f>
        <v>0</v>
      </c>
    </row>
    <row r="400" spans="1:16" x14ac:dyDescent="0.2">
      <c r="A400" s="15"/>
      <c r="B400" s="15"/>
      <c r="C400" s="15" t="s">
        <v>291</v>
      </c>
      <c r="D400" s="19">
        <v>10</v>
      </c>
      <c r="E400" s="19">
        <v>554</v>
      </c>
      <c r="F400" s="19">
        <v>526</v>
      </c>
      <c r="G400" s="19">
        <v>112246.137</v>
      </c>
      <c r="H400" s="19">
        <v>96437.714999999997</v>
      </c>
      <c r="I400" s="19">
        <v>13976.835999999999</v>
      </c>
      <c r="J400" s="23">
        <v>0</v>
      </c>
      <c r="K400" s="19">
        <v>30130.827000000001</v>
      </c>
      <c r="L400" s="17">
        <v>461.69499999999999</v>
      </c>
      <c r="M400" s="19">
        <v>76630.573999999993</v>
      </c>
      <c r="N400" s="19">
        <v>72344.489000000001</v>
      </c>
      <c r="O400" s="21">
        <v>4286.085</v>
      </c>
      <c r="P400" s="14">
        <f>+F400-'[1]Cuadro 6'!D401</f>
        <v>0</v>
      </c>
    </row>
    <row r="401" spans="1:16" x14ac:dyDescent="0.2">
      <c r="A401" s="15"/>
      <c r="B401" s="15"/>
      <c r="C401" s="15" t="s">
        <v>292</v>
      </c>
      <c r="D401" s="19">
        <v>21</v>
      </c>
      <c r="E401" s="19">
        <v>807</v>
      </c>
      <c r="F401" s="19">
        <v>715</v>
      </c>
      <c r="G401" s="19">
        <v>89464.452999999994</v>
      </c>
      <c r="H401" s="19">
        <v>60082.633000000002</v>
      </c>
      <c r="I401" s="19">
        <v>13484.945</v>
      </c>
      <c r="J401" s="19">
        <v>3.625</v>
      </c>
      <c r="K401" s="19">
        <v>88541.915999999997</v>
      </c>
      <c r="L401" s="17">
        <v>500.57299999999998</v>
      </c>
      <c r="M401" s="19">
        <v>160041.27499999999</v>
      </c>
      <c r="N401" s="19">
        <v>101030.156</v>
      </c>
      <c r="O401" s="21">
        <v>59011.118999999999</v>
      </c>
      <c r="P401" s="14">
        <f>+F401-'[1]Cuadro 6'!D402</f>
        <v>0</v>
      </c>
    </row>
    <row r="402" spans="1:16" x14ac:dyDescent="0.2">
      <c r="A402" s="15"/>
      <c r="B402" s="15"/>
      <c r="C402" s="15" t="s">
        <v>293</v>
      </c>
      <c r="D402" s="19">
        <v>18</v>
      </c>
      <c r="E402" s="19">
        <v>775</v>
      </c>
      <c r="F402" s="19">
        <v>753</v>
      </c>
      <c r="G402" s="19">
        <v>24270.289000000001</v>
      </c>
      <c r="H402" s="19">
        <v>15152.87</v>
      </c>
      <c r="I402" s="19">
        <v>6355.25</v>
      </c>
      <c r="J402" s="23">
        <v>0</v>
      </c>
      <c r="K402" s="19">
        <v>34141.557999999997</v>
      </c>
      <c r="L402" s="17">
        <v>16497.478999999999</v>
      </c>
      <c r="M402" s="19">
        <v>34912.353000000003</v>
      </c>
      <c r="N402" s="19">
        <v>31041.334999999999</v>
      </c>
      <c r="O402" s="21">
        <v>3871.018</v>
      </c>
      <c r="P402" s="14">
        <f>+F402-'[1]Cuadro 6'!D403</f>
        <v>0</v>
      </c>
    </row>
    <row r="403" spans="1:16" x14ac:dyDescent="0.2">
      <c r="A403" s="15"/>
      <c r="B403" s="15"/>
      <c r="C403" s="15" t="s">
        <v>294</v>
      </c>
      <c r="D403" s="19">
        <v>19</v>
      </c>
      <c r="E403" s="19">
        <v>4620</v>
      </c>
      <c r="F403" s="19">
        <v>4208</v>
      </c>
      <c r="G403" s="19">
        <v>342843.68300000002</v>
      </c>
      <c r="H403" s="19">
        <v>179460.05799999999</v>
      </c>
      <c r="I403" s="19">
        <v>76669.998000000007</v>
      </c>
      <c r="J403" s="19">
        <v>-1692.2070000000001</v>
      </c>
      <c r="K403" s="19">
        <v>804209.25100000005</v>
      </c>
      <c r="L403" s="17">
        <v>1349.886</v>
      </c>
      <c r="M403" s="19">
        <v>931562.89899999998</v>
      </c>
      <c r="N403" s="19">
        <v>430193.36900000001</v>
      </c>
      <c r="O403" s="21">
        <v>501369.53</v>
      </c>
      <c r="P403" s="14">
        <f>+F403-'[1]Cuadro 6'!D404</f>
        <v>0</v>
      </c>
    </row>
    <row r="404" spans="1:16" x14ac:dyDescent="0.2">
      <c r="A404" s="15"/>
      <c r="B404" s="15"/>
      <c r="C404" s="15" t="s">
        <v>295</v>
      </c>
      <c r="D404" s="19">
        <v>7</v>
      </c>
      <c r="E404" s="19">
        <v>1141</v>
      </c>
      <c r="F404" s="19">
        <v>1138</v>
      </c>
      <c r="G404" s="19">
        <v>115184.789</v>
      </c>
      <c r="H404" s="19">
        <v>61409.377</v>
      </c>
      <c r="I404" s="19">
        <v>17121.094000000001</v>
      </c>
      <c r="J404" s="19">
        <v>163.48099999999999</v>
      </c>
      <c r="K404" s="19">
        <v>382131.91700000002</v>
      </c>
      <c r="L404" s="17">
        <v>208748.97099999999</v>
      </c>
      <c r="M404" s="19">
        <v>617315.43900000001</v>
      </c>
      <c r="N404" s="19">
        <v>200235.44099999999</v>
      </c>
      <c r="O404" s="21">
        <v>417079.99800000002</v>
      </c>
      <c r="P404" s="14">
        <f>+F404-'[1]Cuadro 6'!D405</f>
        <v>0</v>
      </c>
    </row>
    <row r="405" spans="1:16" x14ac:dyDescent="0.2">
      <c r="A405" s="15"/>
      <c r="B405" s="15"/>
      <c r="C405" s="15" t="s">
        <v>296</v>
      </c>
      <c r="D405" s="19">
        <v>3</v>
      </c>
      <c r="E405" s="19">
        <v>47</v>
      </c>
      <c r="F405" s="19">
        <v>49</v>
      </c>
      <c r="G405" s="19">
        <v>4262.1360000000004</v>
      </c>
      <c r="H405" s="19">
        <v>3696.2869999999998</v>
      </c>
      <c r="I405" s="19">
        <v>488.19799999999998</v>
      </c>
      <c r="J405" s="23">
        <v>0</v>
      </c>
      <c r="K405" s="19">
        <v>189.33600000000001</v>
      </c>
      <c r="L405" s="17">
        <v>56380.137999999999</v>
      </c>
      <c r="M405" s="19">
        <v>1811.2929999999999</v>
      </c>
      <c r="N405" s="19">
        <v>1100.991</v>
      </c>
      <c r="O405" s="21">
        <v>710.30200000000002</v>
      </c>
      <c r="P405" s="14">
        <f>+F405-'[1]Cuadro 6'!D406</f>
        <v>0</v>
      </c>
    </row>
    <row r="406" spans="1:16" x14ac:dyDescent="0.2">
      <c r="A406" s="15"/>
      <c r="B406" s="15"/>
      <c r="C406" s="15" t="s">
        <v>297</v>
      </c>
      <c r="D406" s="19">
        <v>103</v>
      </c>
      <c r="E406" s="19">
        <v>2170</v>
      </c>
      <c r="F406" s="19">
        <v>2157</v>
      </c>
      <c r="G406" s="19">
        <v>164549.00399999999</v>
      </c>
      <c r="H406" s="19">
        <v>111623.993</v>
      </c>
      <c r="I406" s="19">
        <v>27976.071</v>
      </c>
      <c r="J406" s="19">
        <v>-27.818999999999999</v>
      </c>
      <c r="K406" s="19">
        <v>20808.761999999999</v>
      </c>
      <c r="L406" s="17">
        <v>-736.70799999999997</v>
      </c>
      <c r="M406" s="19">
        <v>209117.36600000001</v>
      </c>
      <c r="N406" s="19">
        <v>170099.67199999999</v>
      </c>
      <c r="O406" s="21">
        <v>39017.694000000003</v>
      </c>
      <c r="P406" s="14">
        <f>+F406-'[1]Cuadro 6'!D407</f>
        <v>0</v>
      </c>
    </row>
    <row r="407" spans="1:16" x14ac:dyDescent="0.2">
      <c r="A407" s="15"/>
      <c r="B407" s="15"/>
      <c r="C407" s="15" t="s">
        <v>298</v>
      </c>
      <c r="D407" s="19">
        <v>24</v>
      </c>
      <c r="E407" s="19">
        <v>919</v>
      </c>
      <c r="F407" s="19">
        <v>887</v>
      </c>
      <c r="G407" s="19">
        <v>54650.819000000003</v>
      </c>
      <c r="H407" s="19">
        <v>43937.533000000003</v>
      </c>
      <c r="I407" s="19">
        <v>9979.4709999999995</v>
      </c>
      <c r="J407" s="19">
        <v>0.752</v>
      </c>
      <c r="K407" s="19">
        <v>10546.105</v>
      </c>
      <c r="L407" s="17">
        <v>1134.3779999999999</v>
      </c>
      <c r="M407" s="19">
        <v>30838.469000000001</v>
      </c>
      <c r="N407" s="19">
        <v>26504.571</v>
      </c>
      <c r="O407" s="21">
        <v>4333.8980000000001</v>
      </c>
      <c r="P407" s="14">
        <f>+F407-'[1]Cuadro 6'!D408</f>
        <v>0</v>
      </c>
    </row>
    <row r="408" spans="1:16" x14ac:dyDescent="0.2">
      <c r="A408" s="15"/>
      <c r="B408" s="15"/>
      <c r="C408" s="15"/>
      <c r="D408" s="19"/>
      <c r="E408" s="19"/>
      <c r="F408" s="19"/>
      <c r="G408" s="19"/>
      <c r="H408" s="19"/>
      <c r="I408" s="19"/>
      <c r="J408" s="19"/>
      <c r="K408" s="19"/>
      <c r="L408" s="20"/>
      <c r="M408" s="19"/>
      <c r="N408" s="19"/>
      <c r="O408" s="21"/>
      <c r="P408" s="14">
        <f>+F408-'[1]Cuadro 6'!D409</f>
        <v>0</v>
      </c>
    </row>
    <row r="409" spans="1:16" x14ac:dyDescent="0.2">
      <c r="A409" s="15"/>
      <c r="B409" s="24" t="s">
        <v>299</v>
      </c>
      <c r="C409" s="24"/>
      <c r="D409" s="11">
        <v>606</v>
      </c>
      <c r="E409" s="11">
        <v>23104</v>
      </c>
      <c r="F409" s="11">
        <v>22703</v>
      </c>
      <c r="G409" s="11">
        <v>897525.15899999999</v>
      </c>
      <c r="H409" s="11">
        <v>700576.647</v>
      </c>
      <c r="I409" s="11">
        <v>184545.58300000001</v>
      </c>
      <c r="J409" s="11">
        <v>3169.44</v>
      </c>
      <c r="K409" s="11">
        <v>1036174.123</v>
      </c>
      <c r="L409" s="12">
        <v>118663.06299999999</v>
      </c>
      <c r="M409" s="11">
        <v>1096144.6540000001</v>
      </c>
      <c r="N409" s="11">
        <v>865457.36800000002</v>
      </c>
      <c r="O409" s="13">
        <v>230687.28599999999</v>
      </c>
      <c r="P409" s="14">
        <f>+F409-'[1]Cuadro 6'!D410</f>
        <v>0</v>
      </c>
    </row>
    <row r="410" spans="1:16" x14ac:dyDescent="0.2">
      <c r="A410" s="15"/>
      <c r="B410" s="15"/>
      <c r="C410" s="15"/>
      <c r="D410" s="19"/>
      <c r="E410" s="19"/>
      <c r="F410" s="19"/>
      <c r="G410" s="19"/>
      <c r="H410" s="19"/>
      <c r="I410" s="19"/>
      <c r="J410" s="19"/>
      <c r="K410" s="19"/>
      <c r="L410" s="20"/>
      <c r="M410" s="19"/>
      <c r="N410" s="19"/>
      <c r="O410" s="21"/>
      <c r="P410" s="14">
        <f>+F410-'[1]Cuadro 6'!D411</f>
        <v>0</v>
      </c>
    </row>
    <row r="411" spans="1:16" x14ac:dyDescent="0.2">
      <c r="A411" s="15"/>
      <c r="B411" s="15"/>
      <c r="C411" s="15" t="s">
        <v>300</v>
      </c>
      <c r="D411" s="19">
        <v>155</v>
      </c>
      <c r="E411" s="19">
        <v>8219</v>
      </c>
      <c r="F411" s="19">
        <v>7903</v>
      </c>
      <c r="G411" s="19">
        <v>332356.84000000003</v>
      </c>
      <c r="H411" s="19">
        <v>266287.06099999999</v>
      </c>
      <c r="I411" s="19">
        <v>75364.324999999997</v>
      </c>
      <c r="J411" s="19">
        <v>1680.662</v>
      </c>
      <c r="K411" s="19">
        <v>818191.05200000003</v>
      </c>
      <c r="L411" s="17">
        <v>88901.146999999997</v>
      </c>
      <c r="M411" s="19">
        <v>800259.82400000002</v>
      </c>
      <c r="N411" s="19">
        <v>633608.38399999996</v>
      </c>
      <c r="O411" s="21">
        <v>166651.44</v>
      </c>
      <c r="P411" s="14">
        <f>+F411-'[1]Cuadro 6'!D412</f>
        <v>0</v>
      </c>
    </row>
    <row r="412" spans="1:16" x14ac:dyDescent="0.2">
      <c r="A412" s="15"/>
      <c r="B412" s="15"/>
      <c r="C412" s="15" t="s">
        <v>301</v>
      </c>
      <c r="D412" s="19">
        <v>360</v>
      </c>
      <c r="E412" s="19">
        <v>13224</v>
      </c>
      <c r="F412" s="19">
        <v>13121</v>
      </c>
      <c r="G412" s="19">
        <v>497983.17099999997</v>
      </c>
      <c r="H412" s="19">
        <v>385274.45299999998</v>
      </c>
      <c r="I412" s="19">
        <v>97025.804000000004</v>
      </c>
      <c r="J412" s="19">
        <v>1412.4079999999999</v>
      </c>
      <c r="K412" s="19">
        <v>206096.147</v>
      </c>
      <c r="L412" s="17">
        <v>28097.129000000001</v>
      </c>
      <c r="M412" s="19">
        <v>264490.38699999999</v>
      </c>
      <c r="N412" s="19">
        <v>214687.73</v>
      </c>
      <c r="O412" s="21">
        <v>49802.656999999999</v>
      </c>
      <c r="P412" s="14">
        <f>+F412-'[1]Cuadro 6'!D413</f>
        <v>0</v>
      </c>
    </row>
    <row r="413" spans="1:16" x14ac:dyDescent="0.2">
      <c r="A413" s="15"/>
      <c r="B413" s="15"/>
      <c r="C413" s="15" t="s">
        <v>302</v>
      </c>
      <c r="D413" s="19"/>
      <c r="E413" s="19"/>
      <c r="F413" s="19"/>
      <c r="G413" s="19"/>
      <c r="H413" s="19"/>
      <c r="I413" s="19"/>
      <c r="J413" s="19"/>
      <c r="K413" s="19"/>
      <c r="L413" s="20"/>
      <c r="M413" s="19"/>
      <c r="N413" s="19"/>
      <c r="O413" s="21"/>
      <c r="P413" s="14">
        <f>+F413-'[1]Cuadro 6'!D414</f>
        <v>0</v>
      </c>
    </row>
    <row r="414" spans="1:16" x14ac:dyDescent="0.2">
      <c r="A414" s="15"/>
      <c r="B414" s="15"/>
      <c r="C414" s="22" t="s">
        <v>303</v>
      </c>
      <c r="D414" s="19">
        <v>15</v>
      </c>
      <c r="E414" s="19">
        <v>706</v>
      </c>
      <c r="F414" s="19">
        <v>744</v>
      </c>
      <c r="G414" s="19">
        <v>39165.218000000001</v>
      </c>
      <c r="H414" s="19">
        <v>27656.351999999999</v>
      </c>
      <c r="I414" s="19">
        <v>6453.8580000000002</v>
      </c>
      <c r="J414" s="19">
        <v>-94.358000000000004</v>
      </c>
      <c r="K414" s="19">
        <v>5717.8450000000003</v>
      </c>
      <c r="L414" s="17">
        <v>1436.4380000000001</v>
      </c>
      <c r="M414" s="19">
        <v>20175.063999999998</v>
      </c>
      <c r="N414" s="19">
        <v>9521.9470000000001</v>
      </c>
      <c r="O414" s="21">
        <v>10653.117</v>
      </c>
      <c r="P414" s="14">
        <f>+F414-'[1]Cuadro 6'!D415</f>
        <v>0</v>
      </c>
    </row>
    <row r="415" spans="1:16" x14ac:dyDescent="0.2">
      <c r="A415" s="15"/>
      <c r="B415" s="15"/>
      <c r="C415" s="15" t="s">
        <v>304</v>
      </c>
      <c r="D415" s="19">
        <v>76</v>
      </c>
      <c r="E415" s="19">
        <v>955</v>
      </c>
      <c r="F415" s="19">
        <v>936</v>
      </c>
      <c r="G415" s="19">
        <v>28019.93</v>
      </c>
      <c r="H415" s="19">
        <v>21358.780999999999</v>
      </c>
      <c r="I415" s="19">
        <v>5701.5959999999995</v>
      </c>
      <c r="J415" s="19">
        <v>170.72800000000001</v>
      </c>
      <c r="K415" s="19">
        <v>6169.0789999999997</v>
      </c>
      <c r="L415" s="17">
        <v>228.34899999999999</v>
      </c>
      <c r="M415" s="19">
        <v>11219.379000000001</v>
      </c>
      <c r="N415" s="19">
        <v>7639.3069999999998</v>
      </c>
      <c r="O415" s="21">
        <v>3580.0720000000001</v>
      </c>
      <c r="P415" s="14">
        <f>+F415-'[1]Cuadro 6'!D416</f>
        <v>0</v>
      </c>
    </row>
    <row r="416" spans="1:16" x14ac:dyDescent="0.2">
      <c r="A416" s="15"/>
      <c r="B416" s="15"/>
      <c r="C416" s="15"/>
      <c r="D416" s="19"/>
      <c r="E416" s="19"/>
      <c r="F416" s="19"/>
      <c r="G416" s="19"/>
      <c r="H416" s="19"/>
      <c r="I416" s="19"/>
      <c r="J416" s="19"/>
      <c r="K416" s="19"/>
      <c r="L416" s="20"/>
      <c r="M416" s="19"/>
      <c r="N416" s="19"/>
      <c r="O416" s="21"/>
      <c r="P416" s="14">
        <f>+F416-'[1]Cuadro 6'!D417</f>
        <v>0</v>
      </c>
    </row>
    <row r="417" spans="1:16" x14ac:dyDescent="0.2">
      <c r="A417" s="15"/>
      <c r="B417" s="24" t="s">
        <v>305</v>
      </c>
      <c r="C417" s="24"/>
      <c r="D417" s="11">
        <v>149</v>
      </c>
      <c r="E417" s="11">
        <v>7563</v>
      </c>
      <c r="F417" s="11">
        <v>7549</v>
      </c>
      <c r="G417" s="11">
        <v>1561490.8359999999</v>
      </c>
      <c r="H417" s="11">
        <v>1262719.1429999999</v>
      </c>
      <c r="I417" s="11">
        <v>173336.361</v>
      </c>
      <c r="J417" s="11">
        <v>3438.1170000000002</v>
      </c>
      <c r="K417" s="11">
        <v>2594989.1349999998</v>
      </c>
      <c r="L417" s="12">
        <v>364866.71100000001</v>
      </c>
      <c r="M417" s="11">
        <v>2437795.3250000002</v>
      </c>
      <c r="N417" s="11">
        <v>1651698.7290000001</v>
      </c>
      <c r="O417" s="13">
        <v>786096.59600000002</v>
      </c>
      <c r="P417" s="14">
        <f>+F417-'[1]Cuadro 6'!D418</f>
        <v>0</v>
      </c>
    </row>
    <row r="418" spans="1:16" x14ac:dyDescent="0.2">
      <c r="A418" s="15"/>
      <c r="B418" s="15"/>
      <c r="C418" s="15"/>
      <c r="D418" s="19"/>
      <c r="E418" s="19"/>
      <c r="F418" s="19"/>
      <c r="G418" s="19"/>
      <c r="H418" s="19"/>
      <c r="I418" s="19"/>
      <c r="J418" s="19"/>
      <c r="K418" s="19"/>
      <c r="L418" s="20"/>
      <c r="M418" s="19"/>
      <c r="N418" s="19"/>
      <c r="O418" s="21"/>
      <c r="P418" s="14">
        <f>+F418-'[1]Cuadro 6'!D419</f>
        <v>0</v>
      </c>
    </row>
    <row r="419" spans="1:16" x14ac:dyDescent="0.2">
      <c r="A419" s="15"/>
      <c r="B419" s="15"/>
      <c r="C419" s="15" t="s">
        <v>306</v>
      </c>
      <c r="D419" s="19">
        <v>6</v>
      </c>
      <c r="E419" s="19">
        <v>102</v>
      </c>
      <c r="F419" s="19">
        <v>107</v>
      </c>
      <c r="G419" s="19">
        <v>5710.683</v>
      </c>
      <c r="H419" s="19">
        <v>4065.877</v>
      </c>
      <c r="I419" s="19">
        <v>1512.297</v>
      </c>
      <c r="J419" s="19">
        <v>-9.7010000000000005</v>
      </c>
      <c r="K419" s="19">
        <v>941.62</v>
      </c>
      <c r="L419" s="17">
        <v>399.327</v>
      </c>
      <c r="M419" s="19">
        <v>3040.7890000000002</v>
      </c>
      <c r="N419" s="19">
        <v>2459.1869999999999</v>
      </c>
      <c r="O419" s="21">
        <v>581.60199999999998</v>
      </c>
      <c r="P419" s="14">
        <f>+F419-'[1]Cuadro 6'!D420</f>
        <v>0</v>
      </c>
    </row>
    <row r="420" spans="1:16" x14ac:dyDescent="0.2">
      <c r="A420" s="15"/>
      <c r="B420" s="15"/>
      <c r="C420" s="15" t="s">
        <v>307</v>
      </c>
      <c r="D420" s="19"/>
      <c r="E420" s="19"/>
      <c r="F420" s="19"/>
      <c r="G420" s="19"/>
      <c r="H420" s="19"/>
      <c r="I420" s="19"/>
      <c r="J420" s="19"/>
      <c r="K420" s="19"/>
      <c r="L420" s="20"/>
      <c r="M420" s="19"/>
      <c r="N420" s="19"/>
      <c r="O420" s="21"/>
      <c r="P420" s="14">
        <f>+F420-'[1]Cuadro 6'!D421</f>
        <v>0</v>
      </c>
    </row>
    <row r="421" spans="1:16" x14ac:dyDescent="0.2">
      <c r="A421" s="15"/>
      <c r="B421" s="15"/>
      <c r="C421" s="22" t="s">
        <v>308</v>
      </c>
      <c r="D421" s="19">
        <v>6</v>
      </c>
      <c r="E421" s="19">
        <v>103</v>
      </c>
      <c r="F421" s="19">
        <v>100</v>
      </c>
      <c r="G421" s="19">
        <v>7246.4070000000002</v>
      </c>
      <c r="H421" s="19">
        <v>4949.4059999999999</v>
      </c>
      <c r="I421" s="19">
        <v>1628.0440000000001</v>
      </c>
      <c r="J421" s="23">
        <v>0</v>
      </c>
      <c r="K421" s="19">
        <v>5203.8490000000002</v>
      </c>
      <c r="L421" s="17">
        <v>36688.089999999997</v>
      </c>
      <c r="M421" s="19">
        <v>6307.9040000000005</v>
      </c>
      <c r="N421" s="19">
        <v>5128.5510000000004</v>
      </c>
      <c r="O421" s="21">
        <v>1179.3530000000001</v>
      </c>
      <c r="P421" s="14">
        <f>+F421-'[1]Cuadro 6'!D422</f>
        <v>0</v>
      </c>
    </row>
    <row r="422" spans="1:16" x14ac:dyDescent="0.2">
      <c r="A422" s="15"/>
      <c r="B422" s="15"/>
      <c r="C422" s="15" t="s">
        <v>309</v>
      </c>
      <c r="D422" s="19"/>
      <c r="E422" s="19"/>
      <c r="F422" s="19"/>
      <c r="G422" s="19"/>
      <c r="H422" s="19"/>
      <c r="I422" s="19"/>
      <c r="J422" s="19"/>
      <c r="K422" s="19"/>
      <c r="L422" s="20"/>
      <c r="M422" s="19"/>
      <c r="N422" s="19"/>
      <c r="O422" s="21"/>
      <c r="P422" s="14">
        <f>+F422-'[1]Cuadro 6'!D423</f>
        <v>0</v>
      </c>
    </row>
    <row r="423" spans="1:16" x14ac:dyDescent="0.2">
      <c r="A423" s="15"/>
      <c r="B423" s="15"/>
      <c r="C423" s="22" t="s">
        <v>310</v>
      </c>
      <c r="D423" s="19">
        <v>5</v>
      </c>
      <c r="E423" s="19">
        <v>291</v>
      </c>
      <c r="F423" s="19">
        <v>292</v>
      </c>
      <c r="G423" s="19">
        <v>31779.718000000001</v>
      </c>
      <c r="H423" s="19">
        <v>26702.626</v>
      </c>
      <c r="I423" s="19">
        <v>3064.2579999999998</v>
      </c>
      <c r="J423" s="19">
        <v>-36.051000000000002</v>
      </c>
      <c r="K423" s="19">
        <v>22207.067999999999</v>
      </c>
      <c r="L423" s="17">
        <v>98986.942999999999</v>
      </c>
      <c r="M423" s="19">
        <v>23589.453000000001</v>
      </c>
      <c r="N423" s="19">
        <v>20752.358</v>
      </c>
      <c r="O423" s="21">
        <v>2837.0949999999998</v>
      </c>
      <c r="P423" s="14">
        <f>+F423-'[1]Cuadro 6'!D424</f>
        <v>0</v>
      </c>
    </row>
    <row r="424" spans="1:16" x14ac:dyDescent="0.2">
      <c r="A424" s="15"/>
      <c r="B424" s="15"/>
      <c r="C424" s="15" t="s">
        <v>311</v>
      </c>
      <c r="D424" s="19">
        <v>18</v>
      </c>
      <c r="E424" s="19">
        <v>259</v>
      </c>
      <c r="F424" s="19">
        <v>259</v>
      </c>
      <c r="G424" s="19">
        <v>10921.391</v>
      </c>
      <c r="H424" s="19">
        <v>7136.0309999999999</v>
      </c>
      <c r="I424" s="19">
        <v>3459.386</v>
      </c>
      <c r="J424" s="19" t="s">
        <v>132</v>
      </c>
      <c r="K424" s="19">
        <v>10268.424999999999</v>
      </c>
      <c r="L424" s="17">
        <v>210486.505</v>
      </c>
      <c r="M424" s="19">
        <v>13129.883</v>
      </c>
      <c r="N424" s="19">
        <v>14101.031000000001</v>
      </c>
      <c r="O424" s="21">
        <v>-971.14800000000002</v>
      </c>
      <c r="P424" s="14">
        <f>+F424-'[1]Cuadro 6'!D425</f>
        <v>0</v>
      </c>
    </row>
    <row r="425" spans="1:16" x14ac:dyDescent="0.2">
      <c r="A425" s="15"/>
      <c r="B425" s="15"/>
      <c r="C425" s="15" t="s">
        <v>312</v>
      </c>
      <c r="D425" s="19">
        <v>7</v>
      </c>
      <c r="E425" s="19">
        <v>834</v>
      </c>
      <c r="F425" s="19">
        <v>837</v>
      </c>
      <c r="G425" s="19">
        <v>72994.236999999994</v>
      </c>
      <c r="H425" s="19">
        <v>47744.743999999999</v>
      </c>
      <c r="I425" s="19">
        <v>17384.190999999999</v>
      </c>
      <c r="J425" s="19">
        <v>-2909.9789999999998</v>
      </c>
      <c r="K425" s="19">
        <v>72068.539999999994</v>
      </c>
      <c r="L425" s="17">
        <v>142.535</v>
      </c>
      <c r="M425" s="19">
        <v>92351.868000000002</v>
      </c>
      <c r="N425" s="19">
        <v>66753.36</v>
      </c>
      <c r="O425" s="21">
        <v>25598.508000000002</v>
      </c>
      <c r="P425" s="14">
        <f>+F425-'[1]Cuadro 6'!D426</f>
        <v>0</v>
      </c>
    </row>
    <row r="426" spans="1:16" x14ac:dyDescent="0.2">
      <c r="A426" s="15"/>
      <c r="B426" s="15"/>
      <c r="C426" s="15" t="s">
        <v>313</v>
      </c>
      <c r="D426" s="19">
        <v>5</v>
      </c>
      <c r="E426" s="19">
        <v>94</v>
      </c>
      <c r="F426" s="19">
        <v>94</v>
      </c>
      <c r="G426" s="19">
        <v>12638.677</v>
      </c>
      <c r="H426" s="19">
        <v>10371.746999999999</v>
      </c>
      <c r="I426" s="19">
        <v>1812.0809999999999</v>
      </c>
      <c r="J426" s="19" t="s">
        <v>132</v>
      </c>
      <c r="K426" s="19">
        <v>2221.0659999999998</v>
      </c>
      <c r="L426" s="17">
        <v>5665.5320000000002</v>
      </c>
      <c r="M426" s="19">
        <v>12439.823</v>
      </c>
      <c r="N426" s="19">
        <v>11643.243</v>
      </c>
      <c r="O426" s="21">
        <v>796.58</v>
      </c>
      <c r="P426" s="14">
        <f>+F426-'[1]Cuadro 6'!D427</f>
        <v>0</v>
      </c>
    </row>
    <row r="427" spans="1:16" x14ac:dyDescent="0.2">
      <c r="A427" s="15"/>
      <c r="B427" s="15"/>
      <c r="C427" s="15" t="s">
        <v>314</v>
      </c>
      <c r="D427" s="19">
        <v>7</v>
      </c>
      <c r="E427" s="19">
        <v>2815</v>
      </c>
      <c r="F427" s="19">
        <v>2874</v>
      </c>
      <c r="G427" s="19">
        <v>818182.83499999996</v>
      </c>
      <c r="H427" s="19">
        <v>551549.47199999995</v>
      </c>
      <c r="I427" s="19">
        <v>63386.385999999999</v>
      </c>
      <c r="J427" s="19">
        <v>48.615000000000002</v>
      </c>
      <c r="K427" s="19">
        <v>1762597.2649999999</v>
      </c>
      <c r="L427" s="17">
        <v>639.56799999999998</v>
      </c>
      <c r="M427" s="19">
        <v>1007654.165</v>
      </c>
      <c r="N427" s="19">
        <v>618390.84299999999</v>
      </c>
      <c r="O427" s="21">
        <v>389263.32199999999</v>
      </c>
      <c r="P427" s="14">
        <f>+F427-'[1]Cuadro 6'!D428</f>
        <v>0</v>
      </c>
    </row>
    <row r="428" spans="1:16" x14ac:dyDescent="0.2">
      <c r="A428" s="15"/>
      <c r="B428" s="15"/>
      <c r="C428" s="15" t="s">
        <v>315</v>
      </c>
      <c r="D428" s="19">
        <v>8</v>
      </c>
      <c r="E428" s="19">
        <v>1139</v>
      </c>
      <c r="F428" s="19">
        <v>1108</v>
      </c>
      <c r="G428" s="19">
        <v>421592.505</v>
      </c>
      <c r="H428" s="19">
        <v>482538.53399999999</v>
      </c>
      <c r="I428" s="19">
        <v>38796.946000000004</v>
      </c>
      <c r="J428" s="19">
        <v>5941.402</v>
      </c>
      <c r="K428" s="19">
        <v>568105.93500000006</v>
      </c>
      <c r="L428" s="17">
        <v>1843.2739999999999</v>
      </c>
      <c r="M428" s="19">
        <v>923606.81799999997</v>
      </c>
      <c r="N428" s="19">
        <v>687371.16099999996</v>
      </c>
      <c r="O428" s="21">
        <v>236235.65700000001</v>
      </c>
      <c r="P428" s="14">
        <f>+F428-'[1]Cuadro 6'!D429</f>
        <v>0</v>
      </c>
    </row>
    <row r="429" spans="1:16" x14ac:dyDescent="0.2">
      <c r="A429" s="15"/>
      <c r="B429" s="15"/>
      <c r="C429" s="15" t="s">
        <v>316</v>
      </c>
      <c r="D429" s="19">
        <v>12</v>
      </c>
      <c r="E429" s="19">
        <v>217</v>
      </c>
      <c r="F429" s="19">
        <v>215</v>
      </c>
      <c r="G429" s="19">
        <v>60443.394999999997</v>
      </c>
      <c r="H429" s="19">
        <v>51852.546999999999</v>
      </c>
      <c r="I429" s="19">
        <v>5667.1909999999998</v>
      </c>
      <c r="J429" s="19">
        <v>6.36</v>
      </c>
      <c r="K429" s="19">
        <v>106143.359</v>
      </c>
      <c r="L429" s="17">
        <v>499.50400000000002</v>
      </c>
      <c r="M429" s="19">
        <v>227967.63500000001</v>
      </c>
      <c r="N429" s="19">
        <v>131283.25599999999</v>
      </c>
      <c r="O429" s="21">
        <v>96684.379000000001</v>
      </c>
      <c r="P429" s="14">
        <f>+F429-'[1]Cuadro 6'!D430</f>
        <v>0</v>
      </c>
    </row>
    <row r="430" spans="1:16" x14ac:dyDescent="0.2">
      <c r="A430" s="15"/>
      <c r="B430" s="15"/>
      <c r="C430" s="15" t="s">
        <v>317</v>
      </c>
      <c r="D430" s="19">
        <v>8</v>
      </c>
      <c r="E430" s="19">
        <v>174</v>
      </c>
      <c r="F430" s="19">
        <v>171</v>
      </c>
      <c r="G430" s="19">
        <v>11357.652</v>
      </c>
      <c r="H430" s="19">
        <v>7264.4920000000002</v>
      </c>
      <c r="I430" s="19">
        <v>2984.9050000000002</v>
      </c>
      <c r="J430" s="19">
        <v>210.83099999999999</v>
      </c>
      <c r="K430" s="19">
        <v>2049.2060000000001</v>
      </c>
      <c r="L430" s="17">
        <v>262.81200000000001</v>
      </c>
      <c r="M430" s="19">
        <v>13680.046</v>
      </c>
      <c r="N430" s="19">
        <v>9223.7180000000008</v>
      </c>
      <c r="O430" s="21">
        <v>4456.3280000000004</v>
      </c>
      <c r="P430" s="14">
        <f>+F430-'[1]Cuadro 6'!D431</f>
        <v>0</v>
      </c>
    </row>
    <row r="431" spans="1:16" x14ac:dyDescent="0.2">
      <c r="A431" s="15"/>
      <c r="B431" s="15"/>
      <c r="C431" s="15" t="s">
        <v>318</v>
      </c>
      <c r="D431" s="19">
        <v>44</v>
      </c>
      <c r="E431" s="19">
        <v>591</v>
      </c>
      <c r="F431" s="19">
        <v>570</v>
      </c>
      <c r="G431" s="19">
        <v>35167.489000000001</v>
      </c>
      <c r="H431" s="19">
        <v>22730.828000000001</v>
      </c>
      <c r="I431" s="19">
        <v>12784.887000000001</v>
      </c>
      <c r="J431" s="19">
        <v>17.09</v>
      </c>
      <c r="K431" s="19">
        <v>12817.737999999999</v>
      </c>
      <c r="L431" s="17">
        <v>1247.7639999999999</v>
      </c>
      <c r="M431" s="19">
        <v>35776.569000000003</v>
      </c>
      <c r="N431" s="19">
        <v>28458.84</v>
      </c>
      <c r="O431" s="21">
        <v>7317.7290000000003</v>
      </c>
      <c r="P431" s="14">
        <f>+F431-'[1]Cuadro 6'!D432</f>
        <v>0</v>
      </c>
    </row>
    <row r="432" spans="1:16" x14ac:dyDescent="0.2">
      <c r="A432" s="15"/>
      <c r="B432" s="15"/>
      <c r="C432" s="15" t="s">
        <v>55</v>
      </c>
      <c r="D432" s="19"/>
      <c r="E432" s="19"/>
      <c r="F432" s="19"/>
      <c r="G432" s="19"/>
      <c r="H432" s="19"/>
      <c r="I432" s="19"/>
      <c r="J432" s="19"/>
      <c r="K432" s="19"/>
      <c r="L432" s="20"/>
      <c r="M432" s="19"/>
      <c r="N432" s="19"/>
      <c r="O432" s="21"/>
      <c r="P432" s="14">
        <f>+F432-'[1]Cuadro 6'!D433</f>
        <v>0</v>
      </c>
    </row>
    <row r="433" spans="1:16" x14ac:dyDescent="0.2">
      <c r="A433" s="15"/>
      <c r="B433" s="15"/>
      <c r="C433" s="22" t="s">
        <v>319</v>
      </c>
      <c r="D433" s="19"/>
      <c r="E433" s="19"/>
      <c r="F433" s="19"/>
      <c r="G433" s="19"/>
      <c r="H433" s="19"/>
      <c r="I433" s="19"/>
      <c r="J433" s="19"/>
      <c r="K433" s="19"/>
      <c r="L433" s="20"/>
      <c r="M433" s="19"/>
      <c r="N433" s="19"/>
      <c r="O433" s="21"/>
      <c r="P433" s="14">
        <f>+F433-'[1]Cuadro 6'!D434</f>
        <v>0</v>
      </c>
    </row>
    <row r="434" spans="1:16" x14ac:dyDescent="0.2">
      <c r="A434" s="15"/>
      <c r="B434" s="15"/>
      <c r="C434" s="22" t="s">
        <v>320</v>
      </c>
      <c r="D434" s="19">
        <v>17</v>
      </c>
      <c r="E434" s="19">
        <v>743</v>
      </c>
      <c r="F434" s="19">
        <v>731</v>
      </c>
      <c r="G434" s="19">
        <v>47861.999000000003</v>
      </c>
      <c r="H434" s="19">
        <v>32258.85</v>
      </c>
      <c r="I434" s="19">
        <v>15996.13</v>
      </c>
      <c r="J434" s="19">
        <v>135.518</v>
      </c>
      <c r="K434" s="19">
        <v>20872.886999999999</v>
      </c>
      <c r="L434" s="17">
        <v>6077.4679999999998</v>
      </c>
      <c r="M434" s="19">
        <v>52667.317000000003</v>
      </c>
      <c r="N434" s="19">
        <v>45065.391000000003</v>
      </c>
      <c r="O434" s="21">
        <v>7601.9260000000004</v>
      </c>
      <c r="P434" s="14">
        <f>+F434-'[1]Cuadro 6'!D435</f>
        <v>0</v>
      </c>
    </row>
    <row r="435" spans="1:16" x14ac:dyDescent="0.2">
      <c r="A435" s="15"/>
      <c r="B435" s="15"/>
      <c r="C435" s="15" t="s">
        <v>321</v>
      </c>
      <c r="D435" s="19">
        <v>3</v>
      </c>
      <c r="E435" s="19">
        <v>147</v>
      </c>
      <c r="F435" s="19">
        <v>145</v>
      </c>
      <c r="G435" s="19">
        <v>23592.776999999998</v>
      </c>
      <c r="H435" s="19">
        <v>12063.333000000001</v>
      </c>
      <c r="I435" s="19">
        <v>3971.8919999999998</v>
      </c>
      <c r="J435" s="19">
        <v>29.838999999999999</v>
      </c>
      <c r="K435" s="19">
        <v>9078.4920000000002</v>
      </c>
      <c r="L435" s="17">
        <v>133.779</v>
      </c>
      <c r="M435" s="19">
        <v>24556.806</v>
      </c>
      <c r="N435" s="19">
        <v>10522.539000000001</v>
      </c>
      <c r="O435" s="21">
        <v>14034.267</v>
      </c>
      <c r="P435" s="14">
        <f>+F435-'[1]Cuadro 6'!D436</f>
        <v>0</v>
      </c>
    </row>
    <row r="436" spans="1:16" x14ac:dyDescent="0.2">
      <c r="A436" s="15"/>
      <c r="B436" s="15"/>
      <c r="C436" s="15" t="s">
        <v>322</v>
      </c>
      <c r="D436" s="19">
        <v>3</v>
      </c>
      <c r="E436" s="19">
        <v>54</v>
      </c>
      <c r="F436" s="19">
        <v>49</v>
      </c>
      <c r="G436" s="19">
        <v>2001.0709999999999</v>
      </c>
      <c r="H436" s="19">
        <v>1490.6559999999999</v>
      </c>
      <c r="I436" s="19">
        <v>887.76700000000005</v>
      </c>
      <c r="J436" s="19">
        <v>4.1929999999999996</v>
      </c>
      <c r="K436" s="19">
        <v>413.685</v>
      </c>
      <c r="L436" s="17">
        <v>1793.61</v>
      </c>
      <c r="M436" s="19">
        <v>1026.249</v>
      </c>
      <c r="N436" s="19">
        <v>545.25099999999998</v>
      </c>
      <c r="O436" s="21">
        <v>480.99799999999999</v>
      </c>
      <c r="P436" s="14">
        <f>+F436-'[1]Cuadro 6'!D437</f>
        <v>0</v>
      </c>
    </row>
    <row r="437" spans="1:16" x14ac:dyDescent="0.2">
      <c r="A437" s="15"/>
      <c r="B437" s="15"/>
      <c r="C437" s="15"/>
      <c r="D437" s="19"/>
      <c r="E437" s="19"/>
      <c r="F437" s="19"/>
      <c r="G437" s="19"/>
      <c r="H437" s="19"/>
      <c r="I437" s="19"/>
      <c r="J437" s="19"/>
      <c r="K437" s="19"/>
      <c r="L437" s="20"/>
      <c r="M437" s="19"/>
      <c r="N437" s="19"/>
      <c r="O437" s="21"/>
      <c r="P437" s="14">
        <f>+F437-'[1]Cuadro 6'!D438</f>
        <v>0</v>
      </c>
    </row>
    <row r="438" spans="1:16" x14ac:dyDescent="0.2">
      <c r="A438" s="15"/>
      <c r="B438" s="24" t="s">
        <v>323</v>
      </c>
      <c r="C438" s="24"/>
      <c r="D438" s="11">
        <v>155</v>
      </c>
      <c r="E438" s="11">
        <v>3126</v>
      </c>
      <c r="F438" s="11">
        <v>2776</v>
      </c>
      <c r="G438" s="11">
        <v>280606.22399999999</v>
      </c>
      <c r="H438" s="11">
        <v>237265.52799999999</v>
      </c>
      <c r="I438" s="11">
        <v>41249.226000000002</v>
      </c>
      <c r="J438" s="11">
        <v>-5318.9920000000002</v>
      </c>
      <c r="K438" s="11">
        <v>715559.79</v>
      </c>
      <c r="L438" s="12">
        <v>352728.66499999998</v>
      </c>
      <c r="M438" s="11">
        <v>1734322.122</v>
      </c>
      <c r="N438" s="11">
        <v>1288029.6310000001</v>
      </c>
      <c r="O438" s="13">
        <v>446292.49099999998</v>
      </c>
      <c r="P438" s="14">
        <f>+F438-'[1]Cuadro 6'!D439</f>
        <v>0</v>
      </c>
    </row>
    <row r="439" spans="1:16" x14ac:dyDescent="0.2">
      <c r="A439" s="15"/>
      <c r="B439" s="15"/>
      <c r="C439" s="15"/>
      <c r="D439" s="19"/>
      <c r="E439" s="19"/>
      <c r="F439" s="19"/>
      <c r="G439" s="19"/>
      <c r="H439" s="19"/>
      <c r="I439" s="19"/>
      <c r="J439" s="19"/>
      <c r="K439" s="19"/>
      <c r="L439" s="20"/>
      <c r="M439" s="19"/>
      <c r="N439" s="19"/>
      <c r="O439" s="21"/>
      <c r="P439" s="14">
        <f>+F439-'[1]Cuadro 6'!D440</f>
        <v>0</v>
      </c>
    </row>
    <row r="440" spans="1:16" x14ac:dyDescent="0.2">
      <c r="A440" s="15"/>
      <c r="B440" s="15"/>
      <c r="C440" s="15" t="s">
        <v>324</v>
      </c>
      <c r="D440" s="19">
        <v>149</v>
      </c>
      <c r="E440" s="19">
        <v>3061</v>
      </c>
      <c r="F440" s="19">
        <v>2715</v>
      </c>
      <c r="G440" s="19">
        <v>274665.62900000002</v>
      </c>
      <c r="H440" s="19">
        <v>232390.34599999999</v>
      </c>
      <c r="I440" s="19">
        <v>40424.535000000003</v>
      </c>
      <c r="J440" s="19">
        <v>-5318.9920000000002</v>
      </c>
      <c r="K440" s="19">
        <v>709810.11800000002</v>
      </c>
      <c r="L440" s="17">
        <v>343366.15700000001</v>
      </c>
      <c r="M440" s="19">
        <v>1716385.08</v>
      </c>
      <c r="N440" s="19">
        <v>1271407.2109999999</v>
      </c>
      <c r="O440" s="21">
        <v>444977.86900000001</v>
      </c>
      <c r="P440" s="14">
        <f>+F440-'[1]Cuadro 6'!D441</f>
        <v>0</v>
      </c>
    </row>
    <row r="441" spans="1:16" x14ac:dyDescent="0.2">
      <c r="A441" s="15"/>
      <c r="B441" s="15"/>
      <c r="C441" s="15" t="s">
        <v>226</v>
      </c>
      <c r="D441" s="19"/>
      <c r="E441" s="19"/>
      <c r="F441" s="19"/>
      <c r="G441" s="19"/>
      <c r="H441" s="19"/>
      <c r="I441" s="19"/>
      <c r="J441" s="19"/>
      <c r="K441" s="19"/>
      <c r="L441" s="20"/>
      <c r="M441" s="19"/>
      <c r="N441" s="19"/>
      <c r="O441" s="21"/>
      <c r="P441" s="14">
        <f>+F441-'[1]Cuadro 6'!D442</f>
        <v>0</v>
      </c>
    </row>
    <row r="442" spans="1:16" x14ac:dyDescent="0.2">
      <c r="A442" s="15"/>
      <c r="B442" s="15"/>
      <c r="C442" s="22" t="s">
        <v>325</v>
      </c>
      <c r="D442" s="19">
        <v>6</v>
      </c>
      <c r="E442" s="19">
        <v>65</v>
      </c>
      <c r="F442" s="19">
        <v>62</v>
      </c>
      <c r="G442" s="19">
        <v>5940.5950000000003</v>
      </c>
      <c r="H442" s="19">
        <v>4875.1819999999998</v>
      </c>
      <c r="I442" s="19">
        <v>824.69100000000003</v>
      </c>
      <c r="J442" s="23">
        <v>0</v>
      </c>
      <c r="K442" s="19">
        <v>5749.6719999999996</v>
      </c>
      <c r="L442" s="17">
        <v>9362.5079999999998</v>
      </c>
      <c r="M442" s="19">
        <v>17937.042000000001</v>
      </c>
      <c r="N442" s="19">
        <v>16622.419999999998</v>
      </c>
      <c r="O442" s="21">
        <v>1314.6220000000001</v>
      </c>
      <c r="P442" s="14">
        <f>+F442-'[1]Cuadro 6'!D443</f>
        <v>0</v>
      </c>
    </row>
    <row r="443" spans="1:16" x14ac:dyDescent="0.2">
      <c r="A443" s="15"/>
      <c r="B443" s="15"/>
      <c r="C443" s="15"/>
      <c r="D443" s="19"/>
      <c r="E443" s="19"/>
      <c r="F443" s="19"/>
      <c r="G443" s="19"/>
      <c r="H443" s="19"/>
      <c r="I443" s="19"/>
      <c r="J443" s="19"/>
      <c r="K443" s="19"/>
      <c r="L443" s="20"/>
      <c r="M443" s="19"/>
      <c r="N443" s="19"/>
      <c r="O443" s="21"/>
      <c r="P443" s="14">
        <f>+F443-'[1]Cuadro 6'!D444</f>
        <v>0</v>
      </c>
    </row>
    <row r="444" spans="1:16" x14ac:dyDescent="0.2">
      <c r="A444" s="15"/>
      <c r="B444" s="24" t="s">
        <v>326</v>
      </c>
      <c r="C444" s="24"/>
      <c r="D444" s="11">
        <v>545</v>
      </c>
      <c r="E444" s="11">
        <v>16995</v>
      </c>
      <c r="F444" s="11">
        <v>16318</v>
      </c>
      <c r="G444" s="11">
        <v>718680.11199999996</v>
      </c>
      <c r="H444" s="11">
        <v>424746.96</v>
      </c>
      <c r="I444" s="11">
        <v>246570.46799999999</v>
      </c>
      <c r="J444" s="11">
        <v>191.066</v>
      </c>
      <c r="K444" s="11">
        <v>220793.76699999999</v>
      </c>
      <c r="L444" s="12">
        <v>80217.589000000007</v>
      </c>
      <c r="M444" s="11">
        <v>725442.22600000002</v>
      </c>
      <c r="N444" s="11">
        <v>624939.03899999999</v>
      </c>
      <c r="O444" s="13">
        <v>100503.18700000001</v>
      </c>
      <c r="P444" s="14">
        <f>+F444-'[1]Cuadro 6'!D445</f>
        <v>0</v>
      </c>
    </row>
    <row r="445" spans="1:16" x14ac:dyDescent="0.2">
      <c r="A445" s="15"/>
      <c r="B445" s="15"/>
      <c r="C445" s="15"/>
      <c r="D445" s="19"/>
      <c r="E445" s="19"/>
      <c r="F445" s="19"/>
      <c r="G445" s="19"/>
      <c r="H445" s="19"/>
      <c r="I445" s="19"/>
      <c r="J445" s="19"/>
      <c r="K445" s="19"/>
      <c r="L445" s="20"/>
      <c r="M445" s="19"/>
      <c r="N445" s="19"/>
      <c r="O445" s="21"/>
      <c r="P445" s="14">
        <f>+F445-'[1]Cuadro 6'!D446</f>
        <v>0</v>
      </c>
    </row>
    <row r="446" spans="1:16" x14ac:dyDescent="0.2">
      <c r="A446" s="15"/>
      <c r="B446" s="15"/>
      <c r="C446" s="15" t="s">
        <v>327</v>
      </c>
      <c r="D446" s="19">
        <v>136</v>
      </c>
      <c r="E446" s="19">
        <v>3570</v>
      </c>
      <c r="F446" s="19">
        <v>3560</v>
      </c>
      <c r="G446" s="19">
        <v>152099.579</v>
      </c>
      <c r="H446" s="19">
        <v>81761.188999999998</v>
      </c>
      <c r="I446" s="19">
        <v>55610.046000000002</v>
      </c>
      <c r="J446" s="19">
        <v>7.0270000000000001</v>
      </c>
      <c r="K446" s="19">
        <v>44991.961000000003</v>
      </c>
      <c r="L446" s="17">
        <v>-412.95400000000001</v>
      </c>
      <c r="M446" s="19">
        <v>148836.51699999999</v>
      </c>
      <c r="N446" s="19">
        <v>144122.21599999999</v>
      </c>
      <c r="O446" s="21">
        <v>4714.3010000000004</v>
      </c>
      <c r="P446" s="14">
        <f>+F446-'[1]Cuadro 6'!D447</f>
        <v>0</v>
      </c>
    </row>
    <row r="447" spans="1:16" x14ac:dyDescent="0.2">
      <c r="A447" s="15"/>
      <c r="B447" s="15"/>
      <c r="C447" s="15" t="s">
        <v>65</v>
      </c>
      <c r="D447" s="19"/>
      <c r="E447" s="19"/>
      <c r="F447" s="19"/>
      <c r="G447" s="19"/>
      <c r="H447" s="19"/>
      <c r="I447" s="19"/>
      <c r="J447" s="19"/>
      <c r="K447" s="19"/>
      <c r="L447" s="20"/>
      <c r="M447" s="19"/>
      <c r="N447" s="19"/>
      <c r="O447" s="21"/>
      <c r="P447" s="14">
        <f>+F447-'[1]Cuadro 6'!D448</f>
        <v>0</v>
      </c>
    </row>
    <row r="448" spans="1:16" x14ac:dyDescent="0.2">
      <c r="A448" s="15"/>
      <c r="B448" s="15"/>
      <c r="C448" s="22" t="s">
        <v>328</v>
      </c>
      <c r="D448" s="19">
        <v>71</v>
      </c>
      <c r="E448" s="19">
        <v>1821</v>
      </c>
      <c r="F448" s="19">
        <v>1812</v>
      </c>
      <c r="G448" s="19">
        <v>70845.883000000002</v>
      </c>
      <c r="H448" s="19">
        <v>33343.540999999997</v>
      </c>
      <c r="I448" s="19">
        <v>33531.724999999999</v>
      </c>
      <c r="J448" s="23">
        <v>0</v>
      </c>
      <c r="K448" s="19">
        <v>14754.112999999999</v>
      </c>
      <c r="L448" s="17">
        <v>448.4</v>
      </c>
      <c r="M448" s="19">
        <v>46519.648000000001</v>
      </c>
      <c r="N448" s="19">
        <v>36794.51</v>
      </c>
      <c r="O448" s="21">
        <v>9725.1380000000008</v>
      </c>
      <c r="P448" s="14">
        <f>+F448-'[1]Cuadro 6'!D449</f>
        <v>0</v>
      </c>
    </row>
    <row r="449" spans="1:16" x14ac:dyDescent="0.2">
      <c r="A449" s="15"/>
      <c r="B449" s="15"/>
      <c r="C449" s="15" t="s">
        <v>329</v>
      </c>
      <c r="D449" s="19">
        <v>14</v>
      </c>
      <c r="E449" s="19">
        <v>681</v>
      </c>
      <c r="F449" s="19">
        <v>661</v>
      </c>
      <c r="G449" s="19">
        <v>16967.935000000001</v>
      </c>
      <c r="H449" s="19">
        <v>11975.234</v>
      </c>
      <c r="I449" s="19">
        <v>4809.1760000000004</v>
      </c>
      <c r="J449" s="19">
        <v>-0.71699999999999997</v>
      </c>
      <c r="K449" s="19">
        <v>9196.6470000000008</v>
      </c>
      <c r="L449" s="17">
        <v>-495.99200000000002</v>
      </c>
      <c r="M449" s="19">
        <v>22964.776000000002</v>
      </c>
      <c r="N449" s="19">
        <v>13751.069</v>
      </c>
      <c r="O449" s="21">
        <v>9213.7070000000003</v>
      </c>
      <c r="P449" s="14">
        <f>+F449-'[1]Cuadro 6'!D450</f>
        <v>0</v>
      </c>
    </row>
    <row r="450" spans="1:16" x14ac:dyDescent="0.2">
      <c r="A450" s="15"/>
      <c r="B450" s="15"/>
      <c r="C450" s="15" t="s">
        <v>230</v>
      </c>
      <c r="D450" s="19"/>
      <c r="E450" s="19"/>
      <c r="F450" s="19"/>
      <c r="G450" s="19"/>
      <c r="H450" s="19"/>
      <c r="I450" s="19"/>
      <c r="J450" s="19"/>
      <c r="K450" s="19"/>
      <c r="L450" s="20"/>
      <c r="M450" s="19"/>
      <c r="N450" s="19"/>
      <c r="O450" s="21"/>
      <c r="P450" s="14">
        <f>+F450-'[1]Cuadro 6'!D451</f>
        <v>0</v>
      </c>
    </row>
    <row r="451" spans="1:16" x14ac:dyDescent="0.2">
      <c r="A451" s="15"/>
      <c r="B451" s="15"/>
      <c r="C451" s="22" t="s">
        <v>330</v>
      </c>
      <c r="D451" s="19">
        <v>99</v>
      </c>
      <c r="E451" s="19">
        <v>5785</v>
      </c>
      <c r="F451" s="19">
        <v>5335</v>
      </c>
      <c r="G451" s="19">
        <v>193828.883</v>
      </c>
      <c r="H451" s="19">
        <v>111353.94100000001</v>
      </c>
      <c r="I451" s="19">
        <v>75532.672000000006</v>
      </c>
      <c r="J451" s="19">
        <v>136.94999999999999</v>
      </c>
      <c r="K451" s="19">
        <v>73874.535999999993</v>
      </c>
      <c r="L451" s="17">
        <v>2103.431</v>
      </c>
      <c r="M451" s="19">
        <v>205160.769</v>
      </c>
      <c r="N451" s="19">
        <v>199962.37599999999</v>
      </c>
      <c r="O451" s="21">
        <v>5198.393</v>
      </c>
      <c r="P451" s="14">
        <f>+F451-'[1]Cuadro 6'!D452</f>
        <v>0</v>
      </c>
    </row>
    <row r="452" spans="1:16" x14ac:dyDescent="0.2">
      <c r="A452" s="15"/>
      <c r="B452" s="15"/>
      <c r="C452" s="15" t="s">
        <v>70</v>
      </c>
      <c r="D452" s="19"/>
      <c r="E452" s="19"/>
      <c r="F452" s="19"/>
      <c r="G452" s="19"/>
      <c r="H452" s="19"/>
      <c r="I452" s="19"/>
      <c r="J452" s="19"/>
      <c r="K452" s="19"/>
      <c r="L452" s="20"/>
      <c r="M452" s="19"/>
      <c r="N452" s="19"/>
      <c r="O452" s="21"/>
      <c r="P452" s="14">
        <f>+F452-'[1]Cuadro 6'!D453</f>
        <v>0</v>
      </c>
    </row>
    <row r="453" spans="1:16" x14ac:dyDescent="0.2">
      <c r="A453" s="15"/>
      <c r="B453" s="15"/>
      <c r="C453" s="22" t="s">
        <v>331</v>
      </c>
      <c r="D453" s="19">
        <v>62</v>
      </c>
      <c r="E453" s="19">
        <v>1074</v>
      </c>
      <c r="F453" s="19">
        <v>980</v>
      </c>
      <c r="G453" s="19">
        <v>62847.796000000002</v>
      </c>
      <c r="H453" s="19">
        <v>41920.464</v>
      </c>
      <c r="I453" s="19">
        <v>15718.632</v>
      </c>
      <c r="J453" s="19">
        <v>-266.66699999999997</v>
      </c>
      <c r="K453" s="19">
        <v>13880.994000000001</v>
      </c>
      <c r="L453" s="17">
        <v>8915.3680000000004</v>
      </c>
      <c r="M453" s="19">
        <v>80921.608999999997</v>
      </c>
      <c r="N453" s="19">
        <v>63707.637000000002</v>
      </c>
      <c r="O453" s="21">
        <v>17213.972000000002</v>
      </c>
      <c r="P453" s="14">
        <f>+F453-'[1]Cuadro 6'!D454</f>
        <v>0</v>
      </c>
    </row>
    <row r="454" spans="1:16" x14ac:dyDescent="0.2">
      <c r="A454" s="15"/>
      <c r="B454" s="15"/>
      <c r="C454" s="15" t="s">
        <v>332</v>
      </c>
      <c r="D454" s="19">
        <v>13</v>
      </c>
      <c r="E454" s="19">
        <v>362</v>
      </c>
      <c r="F454" s="19">
        <v>364</v>
      </c>
      <c r="G454" s="19">
        <v>17828.069</v>
      </c>
      <c r="H454" s="19">
        <v>9739.5779999999995</v>
      </c>
      <c r="I454" s="19">
        <v>5742.8919999999998</v>
      </c>
      <c r="J454" s="23">
        <v>0</v>
      </c>
      <c r="K454" s="19">
        <v>4465.8429999999998</v>
      </c>
      <c r="L454" s="17">
        <v>8870.5660000000007</v>
      </c>
      <c r="M454" s="19">
        <v>18822.684000000001</v>
      </c>
      <c r="N454" s="19">
        <v>5920.0839999999998</v>
      </c>
      <c r="O454" s="21">
        <v>12902.6</v>
      </c>
      <c r="P454" s="14">
        <f>+F454-'[1]Cuadro 6'!D455</f>
        <v>0</v>
      </c>
    </row>
    <row r="455" spans="1:16" x14ac:dyDescent="0.2">
      <c r="A455" s="15"/>
      <c r="B455" s="15"/>
      <c r="C455" s="15" t="s">
        <v>333</v>
      </c>
      <c r="D455" s="19"/>
      <c r="E455" s="19"/>
      <c r="F455" s="19"/>
      <c r="G455" s="19"/>
      <c r="H455" s="19"/>
      <c r="I455" s="19"/>
      <c r="J455" s="19"/>
      <c r="K455" s="19"/>
      <c r="L455" s="20"/>
      <c r="M455" s="19"/>
      <c r="N455" s="19"/>
      <c r="O455" s="21"/>
      <c r="P455" s="14">
        <f>+F455-'[1]Cuadro 6'!D456</f>
        <v>0</v>
      </c>
    </row>
    <row r="456" spans="1:16" x14ac:dyDescent="0.2">
      <c r="A456" s="15"/>
      <c r="B456" s="15"/>
      <c r="C456" s="22" t="s">
        <v>334</v>
      </c>
      <c r="D456" s="19">
        <v>8</v>
      </c>
      <c r="E456" s="19">
        <v>550</v>
      </c>
      <c r="F456" s="19">
        <v>548</v>
      </c>
      <c r="G456" s="19">
        <v>22442.402999999998</v>
      </c>
      <c r="H456" s="19">
        <v>9749.1839999999993</v>
      </c>
      <c r="I456" s="19">
        <v>11191.075000000001</v>
      </c>
      <c r="J456" s="19">
        <v>-5.2229999999999999</v>
      </c>
      <c r="K456" s="19">
        <v>2668.8870000000002</v>
      </c>
      <c r="L456" s="17">
        <v>453.04899999999998</v>
      </c>
      <c r="M456" s="19">
        <v>16072.847</v>
      </c>
      <c r="N456" s="19">
        <v>13004.576999999999</v>
      </c>
      <c r="O456" s="21">
        <v>3068.27</v>
      </c>
      <c r="P456" s="14">
        <f>+F456-'[1]Cuadro 6'!D457</f>
        <v>0</v>
      </c>
    </row>
    <row r="457" spans="1:16" x14ac:dyDescent="0.2">
      <c r="A457" s="15"/>
      <c r="B457" s="15"/>
      <c r="C457" s="15" t="s">
        <v>335</v>
      </c>
      <c r="D457" s="19">
        <v>81</v>
      </c>
      <c r="E457" s="19">
        <v>1943</v>
      </c>
      <c r="F457" s="19">
        <v>1865</v>
      </c>
      <c r="G457" s="19">
        <v>119551.795</v>
      </c>
      <c r="H457" s="19">
        <v>79889.741999999998</v>
      </c>
      <c r="I457" s="19">
        <v>30488.417000000001</v>
      </c>
      <c r="J457" s="19">
        <v>280.18400000000003</v>
      </c>
      <c r="K457" s="19">
        <v>43029.495000000003</v>
      </c>
      <c r="L457" s="17">
        <v>4279.8950000000004</v>
      </c>
      <c r="M457" s="19">
        <v>145543.60500000001</v>
      </c>
      <c r="N457" s="19">
        <v>115006.189</v>
      </c>
      <c r="O457" s="21">
        <v>30537.416000000001</v>
      </c>
      <c r="P457" s="14">
        <f>+F457-'[1]Cuadro 6'!D458</f>
        <v>0</v>
      </c>
    </row>
    <row r="458" spans="1:16" x14ac:dyDescent="0.2">
      <c r="A458" s="15"/>
      <c r="B458" s="15"/>
      <c r="C458" s="15" t="s">
        <v>336</v>
      </c>
      <c r="D458" s="19">
        <v>11</v>
      </c>
      <c r="E458" s="19">
        <v>522</v>
      </c>
      <c r="F458" s="19">
        <v>541</v>
      </c>
      <c r="G458" s="19">
        <v>15317.796</v>
      </c>
      <c r="H458" s="19">
        <v>9666.0290000000005</v>
      </c>
      <c r="I458" s="19">
        <v>6185.9219999999996</v>
      </c>
      <c r="J458" s="23">
        <v>0</v>
      </c>
      <c r="K458" s="19">
        <v>4072.366</v>
      </c>
      <c r="L458" s="17">
        <v>763.51900000000001</v>
      </c>
      <c r="M458" s="19">
        <v>15143.543</v>
      </c>
      <c r="N458" s="19">
        <v>14332.927</v>
      </c>
      <c r="O458" s="21">
        <v>810.61599999999999</v>
      </c>
      <c r="P458" s="14">
        <f>+F458-'[1]Cuadro 6'!D459</f>
        <v>0</v>
      </c>
    </row>
    <row r="459" spans="1:16" x14ac:dyDescent="0.2">
      <c r="A459" s="15"/>
      <c r="B459" s="15"/>
      <c r="C459" s="15" t="s">
        <v>337</v>
      </c>
      <c r="D459" s="19">
        <v>18</v>
      </c>
      <c r="E459" s="19">
        <v>167</v>
      </c>
      <c r="F459" s="19">
        <v>166</v>
      </c>
      <c r="G459" s="19">
        <v>6689.2089999999998</v>
      </c>
      <c r="H459" s="19">
        <v>4938.0280000000002</v>
      </c>
      <c r="I459" s="19">
        <v>1599.566</v>
      </c>
      <c r="J459" s="19">
        <v>14.538</v>
      </c>
      <c r="K459" s="19">
        <v>2203.3049999999998</v>
      </c>
      <c r="L459" s="17">
        <v>52880.008999999998</v>
      </c>
      <c r="M459" s="19">
        <v>4267.4520000000002</v>
      </c>
      <c r="N459" s="19">
        <v>3201.5340000000001</v>
      </c>
      <c r="O459" s="21">
        <v>1065.9179999999999</v>
      </c>
      <c r="P459" s="14">
        <f>+F459-'[1]Cuadro 6'!D460</f>
        <v>0</v>
      </c>
    </row>
    <row r="460" spans="1:16" x14ac:dyDescent="0.2">
      <c r="A460" s="15"/>
      <c r="B460" s="15"/>
      <c r="C460" s="15" t="s">
        <v>338</v>
      </c>
      <c r="D460" s="19">
        <v>4</v>
      </c>
      <c r="E460" s="19">
        <v>28</v>
      </c>
      <c r="F460" s="19">
        <v>30</v>
      </c>
      <c r="G460" s="19">
        <v>822.44500000000005</v>
      </c>
      <c r="H460" s="19">
        <v>578.47799999999995</v>
      </c>
      <c r="I460" s="19">
        <v>186.333</v>
      </c>
      <c r="J460" s="19">
        <v>-8.6790000000000003</v>
      </c>
      <c r="K460" s="19">
        <v>1140.4490000000001</v>
      </c>
      <c r="L460" s="17">
        <v>1340.8530000000001</v>
      </c>
      <c r="M460" s="19">
        <v>1193.079</v>
      </c>
      <c r="N460" s="19">
        <v>1438.4780000000001</v>
      </c>
      <c r="O460" s="21">
        <v>-245.399</v>
      </c>
      <c r="P460" s="14">
        <f>+F460-'[1]Cuadro 6'!D461</f>
        <v>0</v>
      </c>
    </row>
    <row r="461" spans="1:16" x14ac:dyDescent="0.2">
      <c r="A461" s="15"/>
      <c r="B461" s="15"/>
      <c r="C461" s="15" t="s">
        <v>339</v>
      </c>
      <c r="D461" s="19">
        <v>11</v>
      </c>
      <c r="E461" s="19">
        <v>287</v>
      </c>
      <c r="F461" s="19">
        <v>257</v>
      </c>
      <c r="G461" s="19">
        <v>32713.817999999999</v>
      </c>
      <c r="H461" s="19">
        <v>24939.971000000001</v>
      </c>
      <c r="I461" s="19">
        <v>4239.9440000000004</v>
      </c>
      <c r="J461" s="23">
        <v>0</v>
      </c>
      <c r="K461" s="19">
        <v>4028.1280000000002</v>
      </c>
      <c r="L461" s="17">
        <v>748.08399999999995</v>
      </c>
      <c r="M461" s="19">
        <v>16019.934999999999</v>
      </c>
      <c r="N461" s="19">
        <v>10868.664000000001</v>
      </c>
      <c r="O461" s="21">
        <v>5151.2709999999997</v>
      </c>
      <c r="P461" s="14">
        <f>+F461-'[1]Cuadro 6'!D462</f>
        <v>0</v>
      </c>
    </row>
    <row r="462" spans="1:16" x14ac:dyDescent="0.2">
      <c r="A462" s="15"/>
      <c r="B462" s="15"/>
      <c r="C462" s="15" t="s">
        <v>340</v>
      </c>
      <c r="D462" s="19">
        <v>17</v>
      </c>
      <c r="E462" s="19">
        <v>205</v>
      </c>
      <c r="F462" s="19">
        <v>199</v>
      </c>
      <c r="G462" s="19">
        <v>6724.5010000000002</v>
      </c>
      <c r="H462" s="19">
        <v>4891.5810000000001</v>
      </c>
      <c r="I462" s="19">
        <v>1734.069</v>
      </c>
      <c r="J462" s="19">
        <v>33.652999999999999</v>
      </c>
      <c r="K462" s="19">
        <v>2487.0430000000001</v>
      </c>
      <c r="L462" s="17">
        <v>323.36099999999999</v>
      </c>
      <c r="M462" s="19">
        <v>3975.7620000000002</v>
      </c>
      <c r="N462" s="19">
        <v>2828.7779999999998</v>
      </c>
      <c r="O462" s="21">
        <v>1146.9839999999999</v>
      </c>
      <c r="P462" s="14">
        <f>+F462-'[1]Cuadro 6'!D463</f>
        <v>0</v>
      </c>
    </row>
    <row r="463" spans="1:16" x14ac:dyDescent="0.2">
      <c r="A463" s="15"/>
      <c r="B463" s="15"/>
      <c r="C463" s="15"/>
      <c r="D463" s="19"/>
      <c r="E463" s="19"/>
      <c r="F463" s="19"/>
      <c r="G463" s="19"/>
      <c r="H463" s="19"/>
      <c r="I463" s="19"/>
      <c r="J463" s="19"/>
      <c r="K463" s="19"/>
      <c r="L463" s="20"/>
      <c r="M463" s="19"/>
      <c r="N463" s="19"/>
      <c r="O463" s="21"/>
      <c r="P463" s="14">
        <f>+F463-'[1]Cuadro 6'!D464</f>
        <v>0</v>
      </c>
    </row>
    <row r="464" spans="1:16" x14ac:dyDescent="0.2">
      <c r="A464" s="15"/>
      <c r="B464" s="47" t="s">
        <v>341</v>
      </c>
      <c r="C464" s="48"/>
      <c r="D464" s="11">
        <v>353</v>
      </c>
      <c r="E464" s="11">
        <v>32451</v>
      </c>
      <c r="F464" s="11">
        <v>32317</v>
      </c>
      <c r="G464" s="11">
        <v>777143.08299999998</v>
      </c>
      <c r="H464" s="11">
        <v>400126.37599999999</v>
      </c>
      <c r="I464" s="11">
        <v>350774.00599999999</v>
      </c>
      <c r="J464" s="11">
        <v>2573.556</v>
      </c>
      <c r="K464" s="11">
        <v>324831.32199999999</v>
      </c>
      <c r="L464" s="12">
        <v>69289.910999999993</v>
      </c>
      <c r="M464" s="11">
        <v>675988.24100000004</v>
      </c>
      <c r="N464" s="11">
        <v>581900.73499999999</v>
      </c>
      <c r="O464" s="13">
        <v>94087.505999999994</v>
      </c>
      <c r="P464" s="14">
        <f>+F464-'[1]Cuadro 6'!D465</f>
        <v>0</v>
      </c>
    </row>
    <row r="465" spans="1:16" x14ac:dyDescent="0.2">
      <c r="A465" s="15"/>
      <c r="B465" s="15"/>
      <c r="C465" s="15"/>
      <c r="D465" s="19"/>
      <c r="E465" s="19"/>
      <c r="F465" s="19"/>
      <c r="G465" s="19"/>
      <c r="H465" s="19"/>
      <c r="I465" s="19"/>
      <c r="J465" s="19"/>
      <c r="K465" s="19"/>
      <c r="L465" s="20"/>
      <c r="M465" s="19"/>
      <c r="N465" s="19"/>
      <c r="O465" s="21"/>
      <c r="P465" s="14">
        <f>+F465-'[1]Cuadro 6'!D466</f>
        <v>0</v>
      </c>
    </row>
    <row r="466" spans="1:16" x14ac:dyDescent="0.2">
      <c r="A466" s="15"/>
      <c r="B466" s="15"/>
      <c r="C466" s="15" t="s">
        <v>342</v>
      </c>
      <c r="D466" s="19">
        <v>18</v>
      </c>
      <c r="E466" s="19">
        <v>701</v>
      </c>
      <c r="F466" s="19">
        <v>695</v>
      </c>
      <c r="G466" s="19">
        <v>81732.006999999998</v>
      </c>
      <c r="H466" s="19">
        <v>72575.755999999994</v>
      </c>
      <c r="I466" s="19">
        <v>7848.5810000000001</v>
      </c>
      <c r="J466" s="19">
        <v>386.66399999999999</v>
      </c>
      <c r="K466" s="19">
        <v>80965.555999999997</v>
      </c>
      <c r="L466" s="17">
        <v>551.10900000000004</v>
      </c>
      <c r="M466" s="19">
        <v>116131.97100000001</v>
      </c>
      <c r="N466" s="19">
        <v>96907.626999999993</v>
      </c>
      <c r="O466" s="21">
        <v>19224.344000000001</v>
      </c>
      <c r="P466" s="14">
        <f>+F466-'[1]Cuadro 6'!D467</f>
        <v>0</v>
      </c>
    </row>
    <row r="467" spans="1:16" x14ac:dyDescent="0.2">
      <c r="A467" s="15"/>
      <c r="B467" s="15"/>
      <c r="C467" s="15" t="s">
        <v>343</v>
      </c>
      <c r="D467" s="19">
        <v>3</v>
      </c>
      <c r="E467" s="19">
        <v>56</v>
      </c>
      <c r="F467" s="19">
        <v>55</v>
      </c>
      <c r="G467" s="19">
        <v>1587.3030000000001</v>
      </c>
      <c r="H467" s="19">
        <v>987.05600000000004</v>
      </c>
      <c r="I467" s="19">
        <v>355.09699999999998</v>
      </c>
      <c r="J467" s="19">
        <v>-1.823</v>
      </c>
      <c r="K467" s="19">
        <v>1860.7460000000001</v>
      </c>
      <c r="L467" s="17">
        <v>-363.25200000000001</v>
      </c>
      <c r="M467" s="19">
        <v>1158.327</v>
      </c>
      <c r="N467" s="19">
        <v>814.90300000000002</v>
      </c>
      <c r="O467" s="21">
        <v>343.42399999999998</v>
      </c>
      <c r="P467" s="14">
        <f>+F467-'[1]Cuadro 6'!D468</f>
        <v>0</v>
      </c>
    </row>
    <row r="468" spans="1:16" x14ac:dyDescent="0.2">
      <c r="A468" s="15"/>
      <c r="B468" s="15"/>
      <c r="C468" s="15" t="s">
        <v>344</v>
      </c>
      <c r="D468" s="19">
        <v>3</v>
      </c>
      <c r="E468" s="19">
        <v>25</v>
      </c>
      <c r="F468" s="19">
        <v>27</v>
      </c>
      <c r="G468" s="19">
        <v>9023.1890000000003</v>
      </c>
      <c r="H468" s="19">
        <v>7571.8890000000001</v>
      </c>
      <c r="I468" s="19">
        <v>760.91099999999994</v>
      </c>
      <c r="J468" s="19">
        <v>21.056999999999999</v>
      </c>
      <c r="K468" s="19">
        <v>1182.867</v>
      </c>
      <c r="L468" s="17">
        <v>111.43899999999999</v>
      </c>
      <c r="M468" s="19">
        <v>2957.692</v>
      </c>
      <c r="N468" s="19">
        <v>2114.0859999999998</v>
      </c>
      <c r="O468" s="21">
        <v>843.60599999999999</v>
      </c>
      <c r="P468" s="14">
        <f>+F468-'[1]Cuadro 6'!D469</f>
        <v>0</v>
      </c>
    </row>
    <row r="469" spans="1:16" x14ac:dyDescent="0.2">
      <c r="A469" s="15"/>
      <c r="B469" s="15"/>
      <c r="C469" s="15" t="s">
        <v>345</v>
      </c>
      <c r="D469" s="19">
        <v>4</v>
      </c>
      <c r="E469" s="19">
        <v>107</v>
      </c>
      <c r="F469" s="19">
        <v>98</v>
      </c>
      <c r="G469" s="19">
        <v>4676.8909999999996</v>
      </c>
      <c r="H469" s="19">
        <v>3674.89</v>
      </c>
      <c r="I469" s="19">
        <v>869.97500000000002</v>
      </c>
      <c r="J469" s="23">
        <v>0</v>
      </c>
      <c r="K469" s="19">
        <v>13072.694</v>
      </c>
      <c r="L469" s="17">
        <v>117.65300000000001</v>
      </c>
      <c r="M469" s="19">
        <v>7961.0959999999995</v>
      </c>
      <c r="N469" s="19">
        <v>7504.7089999999998</v>
      </c>
      <c r="O469" s="21">
        <v>456.387</v>
      </c>
      <c r="P469" s="14">
        <f>+F469-'[1]Cuadro 6'!D470</f>
        <v>0</v>
      </c>
    </row>
    <row r="470" spans="1:16" x14ac:dyDescent="0.2">
      <c r="A470" s="15"/>
      <c r="B470" s="15"/>
      <c r="C470" s="15" t="s">
        <v>86</v>
      </c>
      <c r="D470" s="19"/>
      <c r="E470" s="19"/>
      <c r="F470" s="19"/>
      <c r="G470" s="19"/>
      <c r="H470" s="19"/>
      <c r="I470" s="19"/>
      <c r="J470" s="19"/>
      <c r="K470" s="19"/>
      <c r="L470" s="20"/>
      <c r="M470" s="19"/>
      <c r="N470" s="19"/>
      <c r="O470" s="21"/>
      <c r="P470" s="14">
        <f>+F470-'[1]Cuadro 6'!D471</f>
        <v>0</v>
      </c>
    </row>
    <row r="471" spans="1:16" x14ac:dyDescent="0.2">
      <c r="A471" s="15"/>
      <c r="B471" s="15"/>
      <c r="C471" s="22" t="s">
        <v>346</v>
      </c>
      <c r="D471" s="19">
        <v>52</v>
      </c>
      <c r="E471" s="19">
        <v>1317</v>
      </c>
      <c r="F471" s="19">
        <v>1331</v>
      </c>
      <c r="G471" s="19">
        <v>107230.065</v>
      </c>
      <c r="H471" s="19">
        <v>76085.254000000001</v>
      </c>
      <c r="I471" s="19">
        <v>15447.031000000001</v>
      </c>
      <c r="J471" s="19">
        <v>377.87299999999999</v>
      </c>
      <c r="K471" s="19">
        <v>91617.217999999993</v>
      </c>
      <c r="L471" s="17">
        <v>820.26300000000003</v>
      </c>
      <c r="M471" s="19">
        <v>183780.598</v>
      </c>
      <c r="N471" s="19">
        <v>154115.26</v>
      </c>
      <c r="O471" s="21">
        <v>29665.338</v>
      </c>
      <c r="P471" s="14">
        <f>+F471-'[1]Cuadro 6'!D472</f>
        <v>0</v>
      </c>
    </row>
    <row r="472" spans="1:16" x14ac:dyDescent="0.2">
      <c r="A472" s="15"/>
      <c r="B472" s="15"/>
      <c r="C472" s="15" t="s">
        <v>347</v>
      </c>
      <c r="D472" s="19">
        <v>13</v>
      </c>
      <c r="E472" s="19">
        <v>372</v>
      </c>
      <c r="F472" s="19">
        <v>291</v>
      </c>
      <c r="G472" s="19">
        <v>5530.9480000000003</v>
      </c>
      <c r="H472" s="19">
        <v>1675.327</v>
      </c>
      <c r="I472" s="19">
        <v>3529.721</v>
      </c>
      <c r="J472" s="19">
        <v>19.55</v>
      </c>
      <c r="K472" s="19">
        <v>264.71600000000001</v>
      </c>
      <c r="L472" s="17">
        <v>1544.8989999999999</v>
      </c>
      <c r="M472" s="19">
        <v>1540.8679999999999</v>
      </c>
      <c r="N472" s="19">
        <v>1193.579</v>
      </c>
      <c r="O472" s="21">
        <v>347.28899999999999</v>
      </c>
      <c r="P472" s="14">
        <f>+F472-'[1]Cuadro 6'!D473</f>
        <v>0</v>
      </c>
    </row>
    <row r="473" spans="1:16" x14ac:dyDescent="0.2">
      <c r="A473" s="15"/>
      <c r="B473" s="15"/>
      <c r="C473" s="15" t="s">
        <v>348</v>
      </c>
      <c r="D473" s="19">
        <v>6</v>
      </c>
      <c r="E473" s="19">
        <v>1092</v>
      </c>
      <c r="F473" s="19">
        <v>996</v>
      </c>
      <c r="G473" s="19">
        <v>18689.923999999999</v>
      </c>
      <c r="H473" s="19">
        <v>2279.0219999999999</v>
      </c>
      <c r="I473" s="19">
        <v>15470.357</v>
      </c>
      <c r="J473" s="23">
        <v>0</v>
      </c>
      <c r="K473" s="19">
        <v>224.57</v>
      </c>
      <c r="L473" s="17">
        <v>2550.31</v>
      </c>
      <c r="M473" s="19">
        <v>5807.9269999999997</v>
      </c>
      <c r="N473" s="19">
        <v>2521.3820000000001</v>
      </c>
      <c r="O473" s="21">
        <v>3286.5450000000001</v>
      </c>
      <c r="P473" s="14">
        <f>+F473-'[1]Cuadro 6'!D474</f>
        <v>0</v>
      </c>
    </row>
    <row r="474" spans="1:16" x14ac:dyDescent="0.2">
      <c r="A474" s="15"/>
      <c r="B474" s="15"/>
      <c r="C474" s="15" t="s">
        <v>349</v>
      </c>
      <c r="D474" s="19">
        <v>10</v>
      </c>
      <c r="E474" s="19">
        <v>345</v>
      </c>
      <c r="F474" s="19">
        <v>380</v>
      </c>
      <c r="G474" s="19">
        <v>7064.8119999999999</v>
      </c>
      <c r="H474" s="19">
        <v>2573.5410000000002</v>
      </c>
      <c r="I474" s="19">
        <v>4214.2730000000001</v>
      </c>
      <c r="J474" s="23">
        <v>0</v>
      </c>
      <c r="K474" s="19">
        <v>441.49900000000002</v>
      </c>
      <c r="L474" s="17">
        <v>-114.319</v>
      </c>
      <c r="M474" s="19">
        <v>3357.1819999999998</v>
      </c>
      <c r="N474" s="19">
        <v>2020.0160000000001</v>
      </c>
      <c r="O474" s="21">
        <v>1337.1659999999999</v>
      </c>
      <c r="P474" s="14">
        <f>+F474-'[1]Cuadro 6'!D475</f>
        <v>0</v>
      </c>
    </row>
    <row r="475" spans="1:16" x14ac:dyDescent="0.2">
      <c r="A475" s="15"/>
      <c r="B475" s="15"/>
      <c r="C475" s="15" t="s">
        <v>350</v>
      </c>
      <c r="D475" s="19">
        <v>36</v>
      </c>
      <c r="E475" s="19">
        <v>454</v>
      </c>
      <c r="F475" s="19">
        <v>436</v>
      </c>
      <c r="G475" s="19">
        <v>24043.483</v>
      </c>
      <c r="H475" s="19">
        <v>15809.915999999999</v>
      </c>
      <c r="I475" s="19">
        <v>6302.9</v>
      </c>
      <c r="J475" s="23">
        <v>0</v>
      </c>
      <c r="K475" s="19">
        <v>4935.3869999999997</v>
      </c>
      <c r="L475" s="17">
        <v>203.42699999999999</v>
      </c>
      <c r="M475" s="19">
        <v>21057.951000000001</v>
      </c>
      <c r="N475" s="19">
        <v>14309.142</v>
      </c>
      <c r="O475" s="21">
        <v>6748.8090000000002</v>
      </c>
      <c r="P475" s="14">
        <f>+F475-'[1]Cuadro 6'!D476</f>
        <v>0</v>
      </c>
    </row>
    <row r="476" spans="1:16" x14ac:dyDescent="0.2">
      <c r="A476" s="15"/>
      <c r="B476" s="15"/>
      <c r="C476" s="15" t="s">
        <v>351</v>
      </c>
      <c r="D476" s="19">
        <v>16</v>
      </c>
      <c r="E476" s="19">
        <v>410</v>
      </c>
      <c r="F476" s="19">
        <v>407</v>
      </c>
      <c r="G476" s="19">
        <v>23963.113000000001</v>
      </c>
      <c r="H476" s="19">
        <v>19743.439999999999</v>
      </c>
      <c r="I476" s="19">
        <v>4863.4110000000001</v>
      </c>
      <c r="J476" s="23">
        <v>0</v>
      </c>
      <c r="K476" s="19">
        <v>10217.657999999999</v>
      </c>
      <c r="L476" s="17">
        <v>2946.6970000000001</v>
      </c>
      <c r="M476" s="19">
        <v>79351.062000000005</v>
      </c>
      <c r="N476" s="19">
        <v>89109.572</v>
      </c>
      <c r="O476" s="21">
        <v>-9758.51</v>
      </c>
      <c r="P476" s="14">
        <f>+F476-'[1]Cuadro 6'!D477</f>
        <v>0</v>
      </c>
    </row>
    <row r="477" spans="1:16" x14ac:dyDescent="0.2">
      <c r="A477" s="15"/>
      <c r="B477" s="15"/>
      <c r="C477" s="15" t="s">
        <v>352</v>
      </c>
      <c r="D477" s="19">
        <v>59</v>
      </c>
      <c r="E477" s="19">
        <v>10802</v>
      </c>
      <c r="F477" s="19">
        <v>10622</v>
      </c>
      <c r="G477" s="19">
        <v>124506.59600000001</v>
      </c>
      <c r="H477" s="19">
        <v>44300.999000000003</v>
      </c>
      <c r="I477" s="19">
        <v>80865.462</v>
      </c>
      <c r="J477" s="19">
        <v>1685.3989999999999</v>
      </c>
      <c r="K477" s="19">
        <v>20734.722000000002</v>
      </c>
      <c r="L477" s="17">
        <v>63.149000000000001</v>
      </c>
      <c r="M477" s="19">
        <v>58090.703000000001</v>
      </c>
      <c r="N477" s="19">
        <v>52296.983</v>
      </c>
      <c r="O477" s="21">
        <v>5793.72</v>
      </c>
      <c r="P477" s="14">
        <f>+F477-'[1]Cuadro 6'!D478</f>
        <v>0</v>
      </c>
    </row>
    <row r="478" spans="1:16" x14ac:dyDescent="0.2">
      <c r="A478" s="15"/>
      <c r="B478" s="15"/>
      <c r="C478" s="15" t="s">
        <v>353</v>
      </c>
      <c r="D478" s="19">
        <v>19</v>
      </c>
      <c r="E478" s="19">
        <v>760</v>
      </c>
      <c r="F478" s="19">
        <v>799</v>
      </c>
      <c r="G478" s="19">
        <v>27652.615000000002</v>
      </c>
      <c r="H478" s="19">
        <v>20973.252</v>
      </c>
      <c r="I478" s="19">
        <v>5880.7120000000004</v>
      </c>
      <c r="J478" s="19">
        <v>168.83</v>
      </c>
      <c r="K478" s="19">
        <v>4698.0410000000002</v>
      </c>
      <c r="L478" s="17">
        <v>481.41500000000002</v>
      </c>
      <c r="M478" s="19">
        <v>15070.175999999999</v>
      </c>
      <c r="N478" s="19">
        <v>17521.400000000001</v>
      </c>
      <c r="O478" s="21">
        <v>-2451.2240000000002</v>
      </c>
      <c r="P478" s="14">
        <f>+F478-'[1]Cuadro 6'!D479</f>
        <v>0</v>
      </c>
    </row>
    <row r="479" spans="1:16" x14ac:dyDescent="0.2">
      <c r="A479" s="15"/>
      <c r="B479" s="15"/>
      <c r="C479" s="15" t="s">
        <v>354</v>
      </c>
      <c r="D479" s="19">
        <v>22</v>
      </c>
      <c r="E479" s="19">
        <v>2375</v>
      </c>
      <c r="F479" s="19">
        <v>2275</v>
      </c>
      <c r="G479" s="19">
        <v>18916.595000000001</v>
      </c>
      <c r="H479" s="19">
        <v>6437.4989999999998</v>
      </c>
      <c r="I479" s="19">
        <v>11975.048000000001</v>
      </c>
      <c r="J479" s="19">
        <v>-21.501000000000001</v>
      </c>
      <c r="K479" s="19">
        <v>2681.7440000000001</v>
      </c>
      <c r="L479" s="17">
        <v>66.731999999999999</v>
      </c>
      <c r="M479" s="19">
        <v>5635.7160000000003</v>
      </c>
      <c r="N479" s="19">
        <v>4481.1689999999999</v>
      </c>
      <c r="O479" s="21">
        <v>1154.547</v>
      </c>
      <c r="P479" s="14">
        <f>+F479-'[1]Cuadro 6'!D480</f>
        <v>0</v>
      </c>
    </row>
    <row r="480" spans="1:16" x14ac:dyDescent="0.2">
      <c r="A480" s="15"/>
      <c r="B480" s="15"/>
      <c r="C480" s="15" t="s">
        <v>355</v>
      </c>
      <c r="D480" s="19">
        <v>14</v>
      </c>
      <c r="E480" s="19">
        <v>741</v>
      </c>
      <c r="F480" s="19">
        <v>759</v>
      </c>
      <c r="G480" s="19">
        <v>10741.126</v>
      </c>
      <c r="H480" s="19">
        <v>4386.0810000000001</v>
      </c>
      <c r="I480" s="19">
        <v>5045.9690000000001</v>
      </c>
      <c r="J480" s="19">
        <v>3.5939999999999999</v>
      </c>
      <c r="K480" s="19">
        <v>1521.521</v>
      </c>
      <c r="L480" s="17">
        <v>-111.449</v>
      </c>
      <c r="M480" s="19">
        <v>5478.75</v>
      </c>
      <c r="N480" s="19">
        <v>2845.2109999999998</v>
      </c>
      <c r="O480" s="21">
        <v>2633.5390000000002</v>
      </c>
      <c r="P480" s="14">
        <f>+F480-'[1]Cuadro 6'!D481</f>
        <v>0</v>
      </c>
    </row>
    <row r="481" spans="1:16" x14ac:dyDescent="0.2">
      <c r="A481" s="15"/>
      <c r="B481" s="15"/>
      <c r="C481" s="15" t="s">
        <v>356</v>
      </c>
      <c r="D481" s="19">
        <v>10</v>
      </c>
      <c r="E481" s="19">
        <v>564</v>
      </c>
      <c r="F481" s="19">
        <v>657</v>
      </c>
      <c r="G481" s="19">
        <v>11381.768</v>
      </c>
      <c r="H481" s="19">
        <v>8790.3080000000009</v>
      </c>
      <c r="I481" s="19">
        <v>2470.0230000000001</v>
      </c>
      <c r="J481" s="19">
        <v>-45.011000000000003</v>
      </c>
      <c r="K481" s="19">
        <v>1226.4690000000001</v>
      </c>
      <c r="L481" s="17">
        <v>58.875999999999998</v>
      </c>
      <c r="M481" s="19">
        <v>2910.28</v>
      </c>
      <c r="N481" s="19">
        <v>3273.663</v>
      </c>
      <c r="O481" s="21">
        <v>-363.38299999999998</v>
      </c>
      <c r="P481" s="14">
        <f>+F481-'[1]Cuadro 6'!D482</f>
        <v>0</v>
      </c>
    </row>
    <row r="482" spans="1:16" x14ac:dyDescent="0.2">
      <c r="A482" s="15"/>
      <c r="B482" s="15"/>
      <c r="C482" s="15" t="s">
        <v>357</v>
      </c>
      <c r="D482" s="19">
        <v>8</v>
      </c>
      <c r="E482" s="19">
        <v>375</v>
      </c>
      <c r="F482" s="19">
        <v>317</v>
      </c>
      <c r="G482" s="19">
        <v>4968.5829999999996</v>
      </c>
      <c r="H482" s="19">
        <v>1905.8520000000001</v>
      </c>
      <c r="I482" s="19">
        <v>2980.5940000000001</v>
      </c>
      <c r="J482" s="23">
        <v>0</v>
      </c>
      <c r="K482" s="19">
        <v>2020.5940000000001</v>
      </c>
      <c r="L482" s="17">
        <v>13849.207</v>
      </c>
      <c r="M482" s="19">
        <v>3244.6219999999998</v>
      </c>
      <c r="N482" s="19">
        <v>2871.0459999999998</v>
      </c>
      <c r="O482" s="21">
        <v>373.57600000000002</v>
      </c>
      <c r="P482" s="14">
        <f>+F482-'[1]Cuadro 6'!D483</f>
        <v>0</v>
      </c>
    </row>
    <row r="483" spans="1:16" x14ac:dyDescent="0.2">
      <c r="A483" s="15"/>
      <c r="B483" s="15"/>
      <c r="C483" s="15" t="s">
        <v>100</v>
      </c>
      <c r="D483" s="19"/>
      <c r="E483" s="19"/>
      <c r="F483" s="19"/>
      <c r="G483" s="19"/>
      <c r="H483" s="19"/>
      <c r="I483" s="19"/>
      <c r="J483" s="19"/>
      <c r="K483" s="19"/>
      <c r="L483" s="20"/>
      <c r="M483" s="19"/>
      <c r="N483" s="19"/>
      <c r="O483" s="21"/>
      <c r="P483" s="14">
        <f>+F483-'[1]Cuadro 6'!D484</f>
        <v>0</v>
      </c>
    </row>
    <row r="484" spans="1:16" x14ac:dyDescent="0.2">
      <c r="A484" s="15"/>
      <c r="B484" s="15"/>
      <c r="C484" s="22" t="s">
        <v>358</v>
      </c>
      <c r="D484" s="19">
        <v>9</v>
      </c>
      <c r="E484" s="19">
        <v>67</v>
      </c>
      <c r="F484" s="19">
        <v>66</v>
      </c>
      <c r="G484" s="19">
        <v>2704.1060000000002</v>
      </c>
      <c r="H484" s="19">
        <v>1985.203</v>
      </c>
      <c r="I484" s="19">
        <v>558.48400000000004</v>
      </c>
      <c r="J484" s="19">
        <v>-5.1749999999999998</v>
      </c>
      <c r="K484" s="19">
        <v>1629.0709999999999</v>
      </c>
      <c r="L484" s="17">
        <v>1712.117</v>
      </c>
      <c r="M484" s="19">
        <v>1520.9010000000001</v>
      </c>
      <c r="N484" s="19">
        <v>1037.354</v>
      </c>
      <c r="O484" s="21">
        <v>483.54700000000003</v>
      </c>
      <c r="P484" s="14">
        <f>+F484-'[1]Cuadro 6'!D485</f>
        <v>0</v>
      </c>
    </row>
    <row r="485" spans="1:16" x14ac:dyDescent="0.2">
      <c r="A485" s="15"/>
      <c r="B485" s="15"/>
      <c r="C485" s="15" t="s">
        <v>359</v>
      </c>
      <c r="D485" s="19">
        <v>25</v>
      </c>
      <c r="E485" s="19">
        <v>10693</v>
      </c>
      <c r="F485" s="19">
        <v>10893</v>
      </c>
      <c r="G485" s="19">
        <v>256604.951</v>
      </c>
      <c r="H485" s="19">
        <v>83244.565000000002</v>
      </c>
      <c r="I485" s="19">
        <v>168785.69899999999</v>
      </c>
      <c r="J485" s="19">
        <v>0.997</v>
      </c>
      <c r="K485" s="19">
        <v>70515.350999999995</v>
      </c>
      <c r="L485" s="17">
        <v>117.212</v>
      </c>
      <c r="M485" s="19">
        <v>129737.63499999999</v>
      </c>
      <c r="N485" s="19">
        <v>108226.592</v>
      </c>
      <c r="O485" s="21">
        <v>21511.043000000001</v>
      </c>
      <c r="P485" s="14">
        <f>+F485-'[1]Cuadro 6'!D486</f>
        <v>0</v>
      </c>
    </row>
    <row r="486" spans="1:16" x14ac:dyDescent="0.2">
      <c r="A486" s="15"/>
      <c r="B486" s="15"/>
      <c r="C486" s="15" t="s">
        <v>360</v>
      </c>
      <c r="D486" s="19">
        <v>13</v>
      </c>
      <c r="E486" s="19">
        <v>413</v>
      </c>
      <c r="F486" s="19">
        <v>399</v>
      </c>
      <c r="G486" s="19">
        <v>18422.281999999999</v>
      </c>
      <c r="H486" s="19">
        <v>13590.022000000001</v>
      </c>
      <c r="I486" s="19">
        <v>3811.6840000000002</v>
      </c>
      <c r="J486" s="19">
        <v>-16.898</v>
      </c>
      <c r="K486" s="19">
        <v>3851.973</v>
      </c>
      <c r="L486" s="17">
        <v>257.94900000000001</v>
      </c>
      <c r="M486" s="19">
        <v>9358.2379999999994</v>
      </c>
      <c r="N486" s="19">
        <v>10396.084999999999</v>
      </c>
      <c r="O486" s="21">
        <v>-1037.847</v>
      </c>
      <c r="P486" s="14">
        <f>+F486-'[1]Cuadro 6'!D487</f>
        <v>0</v>
      </c>
    </row>
    <row r="487" spans="1:16" x14ac:dyDescent="0.2">
      <c r="A487" s="15"/>
      <c r="B487" s="15"/>
      <c r="C487" s="15" t="s">
        <v>361</v>
      </c>
      <c r="D487" s="19">
        <v>13</v>
      </c>
      <c r="E487" s="19">
        <v>782</v>
      </c>
      <c r="F487" s="19">
        <v>815</v>
      </c>
      <c r="G487" s="19">
        <v>17702.725999999999</v>
      </c>
      <c r="H487" s="19">
        <v>11536.504000000001</v>
      </c>
      <c r="I487" s="19">
        <v>8738.0740000000005</v>
      </c>
      <c r="J487" s="23">
        <v>0</v>
      </c>
      <c r="K487" s="19">
        <v>11168.924999999999</v>
      </c>
      <c r="L487" s="17">
        <v>44426.476999999999</v>
      </c>
      <c r="M487" s="19">
        <v>21836.545999999998</v>
      </c>
      <c r="N487" s="19">
        <v>8340.9560000000001</v>
      </c>
      <c r="O487" s="21">
        <v>13495.59</v>
      </c>
      <c r="P487" s="14">
        <f>+F487-'[1]Cuadro 6'!D488</f>
        <v>0</v>
      </c>
    </row>
    <row r="488" spans="1:16" x14ac:dyDescent="0.2">
      <c r="A488" s="15"/>
      <c r="B488" s="15"/>
      <c r="C488" s="15"/>
      <c r="D488" s="19"/>
      <c r="E488" s="19"/>
      <c r="F488" s="19"/>
      <c r="G488" s="19"/>
      <c r="H488" s="19"/>
      <c r="I488" s="19"/>
      <c r="J488" s="19"/>
      <c r="K488" s="19"/>
      <c r="L488" s="20"/>
      <c r="M488" s="19"/>
      <c r="N488" s="19"/>
      <c r="O488" s="21"/>
      <c r="P488" s="14">
        <f>+F488-'[1]Cuadro 6'!D489</f>
        <v>0</v>
      </c>
    </row>
    <row r="489" spans="1:16" x14ac:dyDescent="0.2">
      <c r="A489" s="15"/>
      <c r="B489" s="24" t="s">
        <v>362</v>
      </c>
      <c r="C489" s="15"/>
      <c r="D489" s="11">
        <v>282</v>
      </c>
      <c r="E489" s="11">
        <v>12990</v>
      </c>
      <c r="F489" s="11">
        <v>12586</v>
      </c>
      <c r="G489" s="11">
        <v>284630.75099999999</v>
      </c>
      <c r="H489" s="11">
        <v>149334.91</v>
      </c>
      <c r="I489" s="11">
        <v>114314.56</v>
      </c>
      <c r="J489" s="11">
        <v>-123.69499999999999</v>
      </c>
      <c r="K489" s="11">
        <v>340770.24699999997</v>
      </c>
      <c r="L489" s="12">
        <v>57862.146999999997</v>
      </c>
      <c r="M489" s="11">
        <v>434860.75699999998</v>
      </c>
      <c r="N489" s="11">
        <v>187256.49299999999</v>
      </c>
      <c r="O489" s="13">
        <v>247604.26199999999</v>
      </c>
      <c r="P489" s="14">
        <f>+F489-'[1]Cuadro 6'!D490</f>
        <v>0</v>
      </c>
    </row>
    <row r="490" spans="1:16" x14ac:dyDescent="0.2">
      <c r="A490" s="15"/>
      <c r="B490" s="15"/>
      <c r="C490" s="15"/>
      <c r="D490" s="19"/>
      <c r="E490" s="19"/>
      <c r="F490" s="19"/>
      <c r="G490" s="19"/>
      <c r="H490" s="19"/>
      <c r="I490" s="19"/>
      <c r="J490" s="19"/>
      <c r="K490" s="19"/>
      <c r="L490" s="20"/>
      <c r="M490" s="19"/>
      <c r="N490" s="19"/>
      <c r="O490" s="21"/>
      <c r="P490" s="14">
        <f>+F490-'[1]Cuadro 6'!D491</f>
        <v>0</v>
      </c>
    </row>
    <row r="491" spans="1:16" x14ac:dyDescent="0.2">
      <c r="A491" s="15"/>
      <c r="B491" s="15"/>
      <c r="C491" s="15" t="s">
        <v>363</v>
      </c>
      <c r="D491" s="19">
        <v>136</v>
      </c>
      <c r="E491" s="19">
        <v>3456</v>
      </c>
      <c r="F491" s="19">
        <v>3181</v>
      </c>
      <c r="G491" s="19">
        <v>54706.071000000004</v>
      </c>
      <c r="H491" s="19">
        <v>25507.066999999999</v>
      </c>
      <c r="I491" s="19">
        <v>25235.987000000001</v>
      </c>
      <c r="J491" s="19">
        <v>40.298999999999999</v>
      </c>
      <c r="K491" s="19">
        <v>45821.093000000001</v>
      </c>
      <c r="L491" s="17">
        <v>9891.1119999999992</v>
      </c>
      <c r="M491" s="19">
        <v>59958.061999999998</v>
      </c>
      <c r="N491" s="19">
        <v>30119.058000000001</v>
      </c>
      <c r="O491" s="21">
        <v>29839.003000000001</v>
      </c>
      <c r="P491" s="14">
        <f>+F491-'[1]Cuadro 6'!D492</f>
        <v>0</v>
      </c>
    </row>
    <row r="492" spans="1:16" x14ac:dyDescent="0.2">
      <c r="A492" s="15"/>
      <c r="B492" s="15"/>
      <c r="C492" s="15" t="s">
        <v>364</v>
      </c>
      <c r="D492" s="19">
        <v>76</v>
      </c>
      <c r="E492" s="19">
        <v>4468</v>
      </c>
      <c r="F492" s="19">
        <v>4308</v>
      </c>
      <c r="G492" s="19">
        <v>109513.935</v>
      </c>
      <c r="H492" s="19">
        <v>47652.470999999998</v>
      </c>
      <c r="I492" s="19">
        <v>47343.303999999996</v>
      </c>
      <c r="J492" s="19">
        <v>23.097000000000001</v>
      </c>
      <c r="K492" s="19">
        <v>144276.579</v>
      </c>
      <c r="L492" s="17">
        <v>249.565</v>
      </c>
      <c r="M492" s="19">
        <v>195160.212</v>
      </c>
      <c r="N492" s="19">
        <v>77910.508000000002</v>
      </c>
      <c r="O492" s="21">
        <v>117249.70299999999</v>
      </c>
      <c r="P492" s="14">
        <f>+F492-'[1]Cuadro 6'!D493</f>
        <v>0</v>
      </c>
    </row>
    <row r="493" spans="1:16" x14ac:dyDescent="0.2">
      <c r="A493" s="15"/>
      <c r="B493" s="15"/>
      <c r="C493" s="15" t="s">
        <v>365</v>
      </c>
      <c r="D493" s="19">
        <v>8</v>
      </c>
      <c r="E493" s="19">
        <v>231</v>
      </c>
      <c r="F493" s="19">
        <v>230</v>
      </c>
      <c r="G493" s="19">
        <v>6625.0029999999997</v>
      </c>
      <c r="H493" s="19">
        <v>4270.5720000000001</v>
      </c>
      <c r="I493" s="19">
        <v>1977.296</v>
      </c>
      <c r="J493" s="23">
        <v>0</v>
      </c>
      <c r="K493" s="19">
        <v>2658.45</v>
      </c>
      <c r="L493" s="17">
        <v>2990.576</v>
      </c>
      <c r="M493" s="19">
        <v>3702.5</v>
      </c>
      <c r="N493" s="19">
        <v>1930.7439999999999</v>
      </c>
      <c r="O493" s="21">
        <v>1771.7560000000001</v>
      </c>
      <c r="P493" s="14">
        <f>+F493-'[1]Cuadro 6'!D494</f>
        <v>0</v>
      </c>
    </row>
    <row r="494" spans="1:16" x14ac:dyDescent="0.2">
      <c r="A494" s="15"/>
      <c r="B494" s="15"/>
      <c r="C494" s="15" t="s">
        <v>366</v>
      </c>
      <c r="D494" s="19">
        <v>25</v>
      </c>
      <c r="E494" s="19">
        <v>4381</v>
      </c>
      <c r="F494" s="19">
        <v>4440</v>
      </c>
      <c r="G494" s="19">
        <v>94667.873999999996</v>
      </c>
      <c r="H494" s="19">
        <v>59515.114000000001</v>
      </c>
      <c r="I494" s="19">
        <v>34670.277999999998</v>
      </c>
      <c r="J494" s="19">
        <v>-189.947</v>
      </c>
      <c r="K494" s="19">
        <v>142145.82399999999</v>
      </c>
      <c r="L494" s="17">
        <v>54.359000000000002</v>
      </c>
      <c r="M494" s="19">
        <v>160779.59599999999</v>
      </c>
      <c r="N494" s="19">
        <v>65140.014999999999</v>
      </c>
      <c r="O494" s="21">
        <v>95639.581000000006</v>
      </c>
      <c r="P494" s="14">
        <f>+F494-'[1]Cuadro 6'!D495</f>
        <v>0</v>
      </c>
    </row>
    <row r="495" spans="1:16" x14ac:dyDescent="0.2">
      <c r="A495" s="15"/>
      <c r="B495" s="15"/>
      <c r="C495" s="15" t="s">
        <v>367</v>
      </c>
      <c r="D495" s="19">
        <v>6</v>
      </c>
      <c r="E495" s="19">
        <v>41</v>
      </c>
      <c r="F495" s="19">
        <v>41</v>
      </c>
      <c r="G495" s="19">
        <v>2287.8049999999998</v>
      </c>
      <c r="H495" s="19">
        <v>1615.0540000000001</v>
      </c>
      <c r="I495" s="19">
        <v>509.38600000000002</v>
      </c>
      <c r="J495" s="23">
        <v>0</v>
      </c>
      <c r="K495" s="19">
        <v>1571.857</v>
      </c>
      <c r="L495" s="17">
        <v>44656.37</v>
      </c>
      <c r="M495" s="19">
        <v>1604.798</v>
      </c>
      <c r="N495" s="19">
        <v>2101.14</v>
      </c>
      <c r="O495" s="21">
        <v>-496.34199999999998</v>
      </c>
      <c r="P495" s="14">
        <f>+F495-'[1]Cuadro 6'!D496</f>
        <v>0</v>
      </c>
    </row>
    <row r="496" spans="1:16" x14ac:dyDescent="0.2">
      <c r="A496" s="15"/>
      <c r="B496" s="15"/>
      <c r="C496" s="15" t="s">
        <v>368</v>
      </c>
      <c r="D496" s="19">
        <v>31</v>
      </c>
      <c r="E496" s="19">
        <v>413</v>
      </c>
      <c r="F496" s="19">
        <v>387</v>
      </c>
      <c r="G496" s="19">
        <v>16830.062999999998</v>
      </c>
      <c r="H496" s="19">
        <v>10774.632</v>
      </c>
      <c r="I496" s="19">
        <v>4578.3090000000002</v>
      </c>
      <c r="J496" s="19">
        <v>2.8559999999999999</v>
      </c>
      <c r="K496" s="19">
        <v>4296.4440000000004</v>
      </c>
      <c r="L496" s="17">
        <v>20.164999999999999</v>
      </c>
      <c r="M496" s="19">
        <v>13655.589</v>
      </c>
      <c r="N496" s="19">
        <v>10055.028</v>
      </c>
      <c r="O496" s="21">
        <v>3600.5610000000001</v>
      </c>
      <c r="P496" s="14">
        <f>+F496-'[1]Cuadro 6'!D497</f>
        <v>0</v>
      </c>
    </row>
    <row r="497" spans="1:16" x14ac:dyDescent="0.2">
      <c r="A497" s="15"/>
      <c r="B497" s="15"/>
      <c r="C497" s="15"/>
      <c r="D497" s="19"/>
      <c r="E497" s="19"/>
      <c r="F497" s="19"/>
      <c r="G497" s="19"/>
      <c r="H497" s="19"/>
      <c r="I497" s="19"/>
      <c r="J497" s="19"/>
      <c r="K497" s="19"/>
      <c r="L497" s="20"/>
      <c r="M497" s="19"/>
      <c r="N497" s="19"/>
      <c r="O497" s="21"/>
      <c r="P497" s="14">
        <f>+F497-'[1]Cuadro 6'!D498</f>
        <v>0</v>
      </c>
    </row>
    <row r="498" spans="1:16" x14ac:dyDescent="0.2">
      <c r="A498" s="15"/>
      <c r="B498" s="24" t="s">
        <v>369</v>
      </c>
      <c r="C498" s="24"/>
      <c r="D498" s="11">
        <v>173</v>
      </c>
      <c r="E498" s="11">
        <v>5503</v>
      </c>
      <c r="F498" s="11">
        <v>5376</v>
      </c>
      <c r="G498" s="11">
        <v>227988.49299999999</v>
      </c>
      <c r="H498" s="11">
        <v>160436.13</v>
      </c>
      <c r="I498" s="11">
        <v>54336.400999999998</v>
      </c>
      <c r="J498" s="11">
        <v>756.36300000000006</v>
      </c>
      <c r="K498" s="11">
        <v>199221.58499999999</v>
      </c>
      <c r="L498" s="12">
        <v>12601.021000000001</v>
      </c>
      <c r="M498" s="11">
        <v>223135.06</v>
      </c>
      <c r="N498" s="11">
        <v>112494.526</v>
      </c>
      <c r="O498" s="13">
        <v>110640.533</v>
      </c>
      <c r="P498" s="14">
        <f>+F498-'[1]Cuadro 6'!D499</f>
        <v>0</v>
      </c>
    </row>
    <row r="499" spans="1:16" x14ac:dyDescent="0.2">
      <c r="A499" s="15"/>
      <c r="B499" s="15"/>
      <c r="C499" s="15"/>
      <c r="D499" s="19"/>
      <c r="E499" s="19"/>
      <c r="F499" s="19"/>
      <c r="G499" s="19"/>
      <c r="H499" s="19"/>
      <c r="I499" s="19"/>
      <c r="J499" s="19"/>
      <c r="K499" s="19"/>
      <c r="L499" s="20"/>
      <c r="M499" s="19"/>
      <c r="N499" s="19"/>
      <c r="O499" s="21"/>
      <c r="P499" s="14">
        <f>+F499-'[1]Cuadro 6'!D500</f>
        <v>0</v>
      </c>
    </row>
    <row r="500" spans="1:16" x14ac:dyDescent="0.2">
      <c r="A500" s="15"/>
      <c r="B500" s="15"/>
      <c r="C500" s="15" t="s">
        <v>370</v>
      </c>
      <c r="D500" s="19">
        <v>10</v>
      </c>
      <c r="E500" s="19">
        <v>2066</v>
      </c>
      <c r="F500" s="19">
        <v>2028</v>
      </c>
      <c r="G500" s="19">
        <v>100162.965</v>
      </c>
      <c r="H500" s="19">
        <v>69402.48</v>
      </c>
      <c r="I500" s="19">
        <v>23520.704000000002</v>
      </c>
      <c r="J500" s="19">
        <v>706.82299999999998</v>
      </c>
      <c r="K500" s="19">
        <v>93880.756999999998</v>
      </c>
      <c r="L500" s="17">
        <v>5338.8890000000001</v>
      </c>
      <c r="M500" s="19">
        <v>93180.385999999999</v>
      </c>
      <c r="N500" s="19">
        <v>42450.748</v>
      </c>
      <c r="O500" s="21">
        <v>50729.637999999999</v>
      </c>
      <c r="P500" s="14">
        <f>+F500-'[1]Cuadro 6'!D501</f>
        <v>0</v>
      </c>
    </row>
    <row r="501" spans="1:16" x14ac:dyDescent="0.2">
      <c r="A501" s="15"/>
      <c r="B501" s="15"/>
      <c r="C501" s="15" t="s">
        <v>371</v>
      </c>
      <c r="D501" s="19">
        <v>102</v>
      </c>
      <c r="E501" s="19">
        <v>1772</v>
      </c>
      <c r="F501" s="19">
        <v>1692</v>
      </c>
      <c r="G501" s="19">
        <v>88906.327999999994</v>
      </c>
      <c r="H501" s="19">
        <v>65366.322999999997</v>
      </c>
      <c r="I501" s="19">
        <v>18217.077000000001</v>
      </c>
      <c r="J501" s="19">
        <v>68.126999999999995</v>
      </c>
      <c r="K501" s="19">
        <v>81124.433999999994</v>
      </c>
      <c r="L501" s="17">
        <v>3935.2260000000001</v>
      </c>
      <c r="M501" s="19">
        <v>84443.066999999995</v>
      </c>
      <c r="N501" s="19">
        <v>49617.120999999999</v>
      </c>
      <c r="O501" s="21">
        <v>34825.946000000004</v>
      </c>
      <c r="P501" s="14">
        <f>+F501-'[1]Cuadro 6'!D502</f>
        <v>0</v>
      </c>
    </row>
    <row r="502" spans="1:16" x14ac:dyDescent="0.2">
      <c r="A502" s="15"/>
      <c r="B502" s="15"/>
      <c r="C502" s="15" t="s">
        <v>372</v>
      </c>
      <c r="D502" s="19">
        <v>25</v>
      </c>
      <c r="E502" s="19">
        <v>786</v>
      </c>
      <c r="F502" s="19">
        <v>751</v>
      </c>
      <c r="G502" s="19">
        <v>24810.017</v>
      </c>
      <c r="H502" s="19">
        <v>16691.008999999998</v>
      </c>
      <c r="I502" s="19">
        <v>7837.5389999999998</v>
      </c>
      <c r="J502" s="19">
        <v>-30.946999999999999</v>
      </c>
      <c r="K502" s="19">
        <v>8334.143</v>
      </c>
      <c r="L502" s="17">
        <v>1031.8599999999999</v>
      </c>
      <c r="M502" s="19">
        <v>13136.724</v>
      </c>
      <c r="N502" s="19">
        <v>11081.851000000001</v>
      </c>
      <c r="O502" s="21">
        <v>2054.873</v>
      </c>
      <c r="P502" s="14">
        <f>+F502-'[1]Cuadro 6'!D503</f>
        <v>0</v>
      </c>
    </row>
    <row r="503" spans="1:16" x14ac:dyDescent="0.2">
      <c r="A503" s="15"/>
      <c r="B503" s="15"/>
      <c r="C503" s="15" t="s">
        <v>373</v>
      </c>
      <c r="D503" s="19">
        <v>4</v>
      </c>
      <c r="E503" s="19">
        <v>33</v>
      </c>
      <c r="F503" s="19">
        <v>33</v>
      </c>
      <c r="G503" s="19">
        <v>490.79399999999998</v>
      </c>
      <c r="H503" s="19">
        <v>305.56099999999998</v>
      </c>
      <c r="I503" s="19">
        <v>187.41800000000001</v>
      </c>
      <c r="J503" s="23">
        <v>0</v>
      </c>
      <c r="K503" s="19">
        <v>61.944000000000003</v>
      </c>
      <c r="L503" s="17">
        <v>2.1419999999999999</v>
      </c>
      <c r="M503" s="19">
        <v>248.792</v>
      </c>
      <c r="N503" s="19">
        <v>416.68700000000001</v>
      </c>
      <c r="O503" s="21">
        <v>-167.89500000000001</v>
      </c>
      <c r="P503" s="14">
        <f>+F503-'[1]Cuadro 6'!D504</f>
        <v>0</v>
      </c>
    </row>
    <row r="504" spans="1:16" x14ac:dyDescent="0.2">
      <c r="A504" s="15"/>
      <c r="B504" s="15"/>
      <c r="C504" s="15" t="s">
        <v>374</v>
      </c>
      <c r="D504" s="19"/>
      <c r="E504" s="19"/>
      <c r="F504" s="19"/>
      <c r="G504" s="19"/>
      <c r="H504" s="19"/>
      <c r="I504" s="19"/>
      <c r="J504" s="19"/>
      <c r="K504" s="19"/>
      <c r="L504" s="20"/>
      <c r="M504" s="19"/>
      <c r="N504" s="19"/>
      <c r="O504" s="21"/>
      <c r="P504" s="14">
        <f>+F504-'[1]Cuadro 6'!D505</f>
        <v>0</v>
      </c>
    </row>
    <row r="505" spans="1:16" x14ac:dyDescent="0.2">
      <c r="A505" s="15"/>
      <c r="B505" s="15"/>
      <c r="C505" s="22" t="s">
        <v>375</v>
      </c>
      <c r="D505" s="19">
        <v>7</v>
      </c>
      <c r="E505" s="19">
        <v>109</v>
      </c>
      <c r="F505" s="19">
        <v>110</v>
      </c>
      <c r="G505" s="19">
        <v>958.17899999999997</v>
      </c>
      <c r="H505" s="19">
        <v>556.07799999999997</v>
      </c>
      <c r="I505" s="19">
        <v>691.16700000000003</v>
      </c>
      <c r="J505" s="23">
        <v>0</v>
      </c>
      <c r="K505" s="19">
        <v>175.60900000000001</v>
      </c>
      <c r="L505" s="17">
        <v>1517.1679999999999</v>
      </c>
      <c r="M505" s="19">
        <v>719.55100000000004</v>
      </c>
      <c r="N505" s="19">
        <v>1035.8710000000001</v>
      </c>
      <c r="O505" s="21">
        <v>-316.32</v>
      </c>
      <c r="P505" s="14">
        <f>+F505-'[1]Cuadro 6'!D506</f>
        <v>0</v>
      </c>
    </row>
    <row r="506" spans="1:16" x14ac:dyDescent="0.2">
      <c r="A506" s="15"/>
      <c r="B506" s="15"/>
      <c r="C506" s="15" t="s">
        <v>376</v>
      </c>
      <c r="D506" s="19">
        <v>6</v>
      </c>
      <c r="E506" s="19">
        <v>215</v>
      </c>
      <c r="F506" s="19">
        <v>232</v>
      </c>
      <c r="G506" s="19">
        <v>5430.1909999999998</v>
      </c>
      <c r="H506" s="19">
        <v>4144.393</v>
      </c>
      <c r="I506" s="19">
        <v>751.90099999999995</v>
      </c>
      <c r="J506" s="19">
        <v>8.9120000000000008</v>
      </c>
      <c r="K506" s="19">
        <v>14051.325999999999</v>
      </c>
      <c r="L506" s="17">
        <v>82.164000000000001</v>
      </c>
      <c r="M506" s="19">
        <v>27799.316999999999</v>
      </c>
      <c r="N506" s="19">
        <v>5514.6090000000004</v>
      </c>
      <c r="O506" s="21">
        <v>22284.706999999999</v>
      </c>
      <c r="P506" s="14">
        <f>+F506-'[1]Cuadro 6'!D507</f>
        <v>0</v>
      </c>
    </row>
    <row r="507" spans="1:16" x14ac:dyDescent="0.2">
      <c r="A507" s="15"/>
      <c r="B507" s="15"/>
      <c r="C507" s="15" t="s">
        <v>122</v>
      </c>
      <c r="D507" s="19"/>
      <c r="E507" s="19"/>
      <c r="F507" s="19"/>
      <c r="G507" s="19"/>
      <c r="H507" s="19"/>
      <c r="I507" s="19"/>
      <c r="J507" s="19"/>
      <c r="K507" s="19"/>
      <c r="L507" s="20"/>
      <c r="M507" s="19"/>
      <c r="N507" s="19"/>
      <c r="O507" s="21"/>
      <c r="P507" s="14">
        <f>+F507-'[1]Cuadro 6'!D508</f>
        <v>0</v>
      </c>
    </row>
    <row r="508" spans="1:16" x14ac:dyDescent="0.2">
      <c r="A508" s="15"/>
      <c r="B508" s="15"/>
      <c r="C508" s="22" t="s">
        <v>377</v>
      </c>
      <c r="D508" s="19">
        <v>3</v>
      </c>
      <c r="E508" s="19">
        <v>97</v>
      </c>
      <c r="F508" s="19">
        <v>102</v>
      </c>
      <c r="G508" s="19">
        <v>997.923</v>
      </c>
      <c r="H508" s="19">
        <v>549.61400000000003</v>
      </c>
      <c r="I508" s="19">
        <v>611.93499999999995</v>
      </c>
      <c r="J508" s="23">
        <v>0</v>
      </c>
      <c r="K508" s="19">
        <v>67.870999999999995</v>
      </c>
      <c r="L508" s="17">
        <v>33.389000000000003</v>
      </c>
      <c r="M508" s="19">
        <v>131.524</v>
      </c>
      <c r="N508" s="19">
        <v>302.58199999999999</v>
      </c>
      <c r="O508" s="21">
        <v>-171.05799999999999</v>
      </c>
      <c r="P508" s="14">
        <f>+F508-'[1]Cuadro 6'!D509</f>
        <v>0</v>
      </c>
    </row>
    <row r="509" spans="1:16" x14ac:dyDescent="0.2">
      <c r="A509" s="15"/>
      <c r="B509" s="15"/>
      <c r="C509" s="15" t="s">
        <v>378</v>
      </c>
      <c r="D509" s="19">
        <v>16</v>
      </c>
      <c r="E509" s="19">
        <v>425</v>
      </c>
      <c r="F509" s="19">
        <v>428</v>
      </c>
      <c r="G509" s="19">
        <v>6232.0959999999995</v>
      </c>
      <c r="H509" s="19">
        <v>3420.672</v>
      </c>
      <c r="I509" s="19">
        <v>2518.66</v>
      </c>
      <c r="J509" s="19">
        <v>3.448</v>
      </c>
      <c r="K509" s="19">
        <v>1525.501</v>
      </c>
      <c r="L509" s="17">
        <v>660.18299999999999</v>
      </c>
      <c r="M509" s="19">
        <v>3475.6990000000001</v>
      </c>
      <c r="N509" s="19">
        <v>2075.0569999999998</v>
      </c>
      <c r="O509" s="21">
        <v>1400.6420000000001</v>
      </c>
      <c r="P509" s="14">
        <f>+F509-'[1]Cuadro 6'!D510</f>
        <v>0</v>
      </c>
    </row>
    <row r="510" spans="1:16" x14ac:dyDescent="0.2">
      <c r="A510" s="15"/>
      <c r="B510" s="15"/>
      <c r="C510" s="15"/>
      <c r="D510" s="19"/>
      <c r="E510" s="19"/>
      <c r="F510" s="19"/>
      <c r="G510" s="19"/>
      <c r="H510" s="19"/>
      <c r="I510" s="19"/>
      <c r="J510" s="19"/>
      <c r="K510" s="19"/>
      <c r="L510" s="20"/>
      <c r="M510" s="19"/>
      <c r="N510" s="19"/>
      <c r="O510" s="21"/>
      <c r="P510" s="14">
        <f>+F510-'[1]Cuadro 6'!D511</f>
        <v>0</v>
      </c>
    </row>
    <row r="511" spans="1:16" x14ac:dyDescent="0.2">
      <c r="A511" s="15"/>
      <c r="B511" s="24" t="s">
        <v>379</v>
      </c>
      <c r="C511" s="24"/>
      <c r="D511" s="11">
        <v>54</v>
      </c>
      <c r="E511" s="11">
        <v>4511</v>
      </c>
      <c r="F511" s="11">
        <v>4458</v>
      </c>
      <c r="G511" s="11">
        <v>306087.98200000002</v>
      </c>
      <c r="H511" s="11">
        <v>238104.90400000001</v>
      </c>
      <c r="I511" s="11">
        <v>48554.682000000001</v>
      </c>
      <c r="J511" s="11">
        <v>2283.8330000000001</v>
      </c>
      <c r="K511" s="11">
        <v>268616.90399999998</v>
      </c>
      <c r="L511" s="12">
        <v>43708.684999999998</v>
      </c>
      <c r="M511" s="11">
        <v>349273.33100000001</v>
      </c>
      <c r="N511" s="11">
        <v>288906.712</v>
      </c>
      <c r="O511" s="13">
        <v>60366.618999999999</v>
      </c>
      <c r="P511" s="14">
        <f>+F511-'[1]Cuadro 6'!D512</f>
        <v>0</v>
      </c>
    </row>
    <row r="512" spans="1:16" x14ac:dyDescent="0.2">
      <c r="A512" s="15"/>
      <c r="B512" s="15"/>
      <c r="C512" s="15"/>
      <c r="D512" s="19"/>
      <c r="E512" s="19"/>
      <c r="F512" s="19"/>
      <c r="G512" s="19"/>
      <c r="H512" s="19"/>
      <c r="I512" s="19"/>
      <c r="J512" s="19"/>
      <c r="K512" s="19"/>
      <c r="L512" s="20"/>
      <c r="M512" s="19"/>
      <c r="N512" s="19"/>
      <c r="O512" s="21"/>
      <c r="P512" s="14">
        <f>+F512-'[1]Cuadro 6'!D513</f>
        <v>0</v>
      </c>
    </row>
    <row r="513" spans="1:16" x14ac:dyDescent="0.2">
      <c r="A513" s="15"/>
      <c r="B513" s="15"/>
      <c r="C513" s="15" t="s">
        <v>380</v>
      </c>
      <c r="D513" s="19">
        <v>5</v>
      </c>
      <c r="E513" s="19">
        <v>59</v>
      </c>
      <c r="F513" s="19">
        <v>54</v>
      </c>
      <c r="G513" s="19">
        <v>2292.2570000000001</v>
      </c>
      <c r="H513" s="19">
        <v>2048.0610000000001</v>
      </c>
      <c r="I513" s="19">
        <v>412.92899999999997</v>
      </c>
      <c r="J513" s="19">
        <v>80.7</v>
      </c>
      <c r="K513" s="19">
        <v>637.90700000000004</v>
      </c>
      <c r="L513" s="17">
        <v>281.738</v>
      </c>
      <c r="M513" s="19">
        <v>1355.7539999999999</v>
      </c>
      <c r="N513" s="19">
        <v>2317.431</v>
      </c>
      <c r="O513" s="21">
        <v>-961.67700000000002</v>
      </c>
      <c r="P513" s="14">
        <f>+F513-'[1]Cuadro 6'!D514</f>
        <v>0</v>
      </c>
    </row>
    <row r="514" spans="1:16" x14ac:dyDescent="0.2">
      <c r="A514" s="15"/>
      <c r="B514" s="15"/>
      <c r="C514" s="15" t="s">
        <v>381</v>
      </c>
      <c r="D514" s="19">
        <v>3</v>
      </c>
      <c r="E514" s="19">
        <v>75</v>
      </c>
      <c r="F514" s="19">
        <v>73</v>
      </c>
      <c r="G514" s="19">
        <v>2400.96</v>
      </c>
      <c r="H514" s="19">
        <v>1115.134</v>
      </c>
      <c r="I514" s="19">
        <v>997.827</v>
      </c>
      <c r="J514" s="19">
        <v>10.475</v>
      </c>
      <c r="K514" s="19">
        <v>13008.227999999999</v>
      </c>
      <c r="L514" s="17">
        <v>1593.3340000000001</v>
      </c>
      <c r="M514" s="19">
        <v>15635.81</v>
      </c>
      <c r="N514" s="19">
        <v>2876.8339999999998</v>
      </c>
      <c r="O514" s="21">
        <v>12758.976000000001</v>
      </c>
      <c r="P514" s="14">
        <f>+F514-'[1]Cuadro 6'!D515</f>
        <v>0</v>
      </c>
    </row>
    <row r="515" spans="1:16" x14ac:dyDescent="0.2">
      <c r="A515" s="15"/>
      <c r="B515" s="15"/>
      <c r="C515" s="15" t="s">
        <v>382</v>
      </c>
      <c r="D515" s="19">
        <v>3</v>
      </c>
      <c r="E515" s="19">
        <v>43</v>
      </c>
      <c r="F515" s="19">
        <v>48</v>
      </c>
      <c r="G515" s="19">
        <v>2634.069</v>
      </c>
      <c r="H515" s="19">
        <v>1576.183</v>
      </c>
      <c r="I515" s="19">
        <v>1190.9590000000001</v>
      </c>
      <c r="J515" s="23">
        <v>0</v>
      </c>
      <c r="K515" s="19">
        <v>2928.6030000000001</v>
      </c>
      <c r="L515" s="17">
        <v>135.47300000000001</v>
      </c>
      <c r="M515" s="19">
        <v>2407.3110000000001</v>
      </c>
      <c r="N515" s="19">
        <v>1199.1880000000001</v>
      </c>
      <c r="O515" s="21">
        <v>1208.123</v>
      </c>
      <c r="P515" s="14">
        <f>+F515-'[1]Cuadro 6'!D516</f>
        <v>0</v>
      </c>
    </row>
    <row r="516" spans="1:16" x14ac:dyDescent="0.2">
      <c r="A516" s="15"/>
      <c r="B516" s="15"/>
      <c r="C516" s="15" t="s">
        <v>383</v>
      </c>
      <c r="D516" s="19">
        <v>13</v>
      </c>
      <c r="E516" s="19">
        <v>3131</v>
      </c>
      <c r="F516" s="19">
        <v>3073</v>
      </c>
      <c r="G516" s="19">
        <v>258858.96299999999</v>
      </c>
      <c r="H516" s="19">
        <v>206050.21900000001</v>
      </c>
      <c r="I516" s="19">
        <v>34873.135000000002</v>
      </c>
      <c r="J516" s="19">
        <v>1840.4649999999999</v>
      </c>
      <c r="K516" s="19">
        <v>202117.49299999999</v>
      </c>
      <c r="L516" s="17">
        <v>55.680999999999997</v>
      </c>
      <c r="M516" s="19">
        <v>278690.658</v>
      </c>
      <c r="N516" s="19">
        <v>258608.465</v>
      </c>
      <c r="O516" s="21">
        <v>20082.192999999999</v>
      </c>
      <c r="P516" s="14">
        <f>+F516-'[1]Cuadro 6'!D517</f>
        <v>0</v>
      </c>
    </row>
    <row r="517" spans="1:16" x14ac:dyDescent="0.2">
      <c r="A517" s="15"/>
      <c r="B517" s="15"/>
      <c r="C517" s="15" t="s">
        <v>384</v>
      </c>
      <c r="D517" s="19">
        <v>10</v>
      </c>
      <c r="E517" s="19">
        <v>395</v>
      </c>
      <c r="F517" s="19">
        <v>408</v>
      </c>
      <c r="G517" s="19">
        <v>12793.567999999999</v>
      </c>
      <c r="H517" s="19">
        <v>8873.9490000000005</v>
      </c>
      <c r="I517" s="19">
        <v>3685.5529999999999</v>
      </c>
      <c r="J517" s="19">
        <v>55.706000000000003</v>
      </c>
      <c r="K517" s="19">
        <v>16396.794999999998</v>
      </c>
      <c r="L517" s="17">
        <v>1527.0920000000001</v>
      </c>
      <c r="M517" s="19">
        <v>11229.227999999999</v>
      </c>
      <c r="N517" s="19">
        <v>6030.0240000000003</v>
      </c>
      <c r="O517" s="21">
        <v>5199.2039999999997</v>
      </c>
      <c r="P517" s="14">
        <f>+F517-'[1]Cuadro 6'!D518</f>
        <v>0</v>
      </c>
    </row>
    <row r="518" spans="1:16" x14ac:dyDescent="0.2">
      <c r="A518" s="15"/>
      <c r="B518" s="15"/>
      <c r="C518" s="15" t="s">
        <v>385</v>
      </c>
      <c r="D518" s="19">
        <v>3</v>
      </c>
      <c r="E518" s="19">
        <v>26</v>
      </c>
      <c r="F518" s="19">
        <v>27</v>
      </c>
      <c r="G518" s="19">
        <v>1201.434</v>
      </c>
      <c r="H518" s="19">
        <v>920.51400000000001</v>
      </c>
      <c r="I518" s="19">
        <v>230.03299999999999</v>
      </c>
      <c r="J518" s="23">
        <v>0</v>
      </c>
      <c r="K518" s="19">
        <v>554.42899999999997</v>
      </c>
      <c r="L518" s="17">
        <v>39553.796999999999</v>
      </c>
      <c r="M518" s="19">
        <v>784.87199999999996</v>
      </c>
      <c r="N518" s="19">
        <v>704.70100000000002</v>
      </c>
      <c r="O518" s="21">
        <v>80.171000000000006</v>
      </c>
      <c r="P518" s="14">
        <f>+F518-'[1]Cuadro 6'!D519</f>
        <v>0</v>
      </c>
    </row>
    <row r="519" spans="1:16" x14ac:dyDescent="0.2">
      <c r="A519" s="15"/>
      <c r="B519" s="15"/>
      <c r="C519" s="15" t="s">
        <v>386</v>
      </c>
      <c r="D519" s="19">
        <v>3</v>
      </c>
      <c r="E519" s="19">
        <v>76</v>
      </c>
      <c r="F519" s="19">
        <v>84</v>
      </c>
      <c r="G519" s="19">
        <v>2810.0410000000002</v>
      </c>
      <c r="H519" s="19">
        <v>1971.241</v>
      </c>
      <c r="I519" s="19">
        <v>935.30100000000004</v>
      </c>
      <c r="J519" s="19">
        <v>206.58</v>
      </c>
      <c r="K519" s="19">
        <v>1599.0250000000001</v>
      </c>
      <c r="L519" s="17">
        <v>-18.042999999999999</v>
      </c>
      <c r="M519" s="19">
        <v>1461.327</v>
      </c>
      <c r="N519" s="19">
        <v>1007.763</v>
      </c>
      <c r="O519" s="21">
        <v>453.56400000000002</v>
      </c>
      <c r="P519" s="14">
        <f>+F519-'[1]Cuadro 6'!D520</f>
        <v>0</v>
      </c>
    </row>
    <row r="520" spans="1:16" x14ac:dyDescent="0.2">
      <c r="A520" s="15"/>
      <c r="B520" s="15"/>
      <c r="C520" s="15" t="s">
        <v>387</v>
      </c>
      <c r="D520" s="19">
        <v>14</v>
      </c>
      <c r="E520" s="19">
        <v>706</v>
      </c>
      <c r="F520" s="19">
        <v>692</v>
      </c>
      <c r="G520" s="19">
        <v>23096.69</v>
      </c>
      <c r="H520" s="19">
        <v>15549.602999999999</v>
      </c>
      <c r="I520" s="19">
        <v>6228.9449999999997</v>
      </c>
      <c r="J520" s="19">
        <v>89.906999999999996</v>
      </c>
      <c r="K520" s="19">
        <v>31374.423999999999</v>
      </c>
      <c r="L520" s="17">
        <v>579.61300000000006</v>
      </c>
      <c r="M520" s="19">
        <v>37708.370999999999</v>
      </c>
      <c r="N520" s="19">
        <v>16162.306</v>
      </c>
      <c r="O520" s="21">
        <v>21546.064999999999</v>
      </c>
      <c r="P520" s="14">
        <f>+F520-'[1]Cuadro 6'!D521</f>
        <v>0</v>
      </c>
    </row>
    <row r="521" spans="1:16" x14ac:dyDescent="0.2">
      <c r="A521" s="15"/>
      <c r="B521" s="15"/>
      <c r="C521" s="15"/>
      <c r="D521" s="19"/>
      <c r="E521" s="19"/>
      <c r="F521" s="19"/>
      <c r="G521" s="19"/>
      <c r="H521" s="19"/>
      <c r="I521" s="19"/>
      <c r="J521" s="19"/>
      <c r="K521" s="19"/>
      <c r="L521" s="20"/>
      <c r="M521" s="19"/>
      <c r="N521" s="19"/>
      <c r="O521" s="21"/>
      <c r="P521" s="14">
        <f>+F521-'[1]Cuadro 6'!D522</f>
        <v>0</v>
      </c>
    </row>
    <row r="522" spans="1:16" x14ac:dyDescent="0.2">
      <c r="A522" s="15"/>
      <c r="B522" s="24" t="s">
        <v>388</v>
      </c>
      <c r="C522" s="24"/>
      <c r="D522" s="11">
        <v>262</v>
      </c>
      <c r="E522" s="11">
        <v>4817</v>
      </c>
      <c r="F522" s="11">
        <v>4657</v>
      </c>
      <c r="G522" s="11">
        <v>207215.185</v>
      </c>
      <c r="H522" s="11">
        <v>160235.769</v>
      </c>
      <c r="I522" s="11">
        <v>43705.392</v>
      </c>
      <c r="J522" s="11">
        <v>1291.2619999999999</v>
      </c>
      <c r="K522" s="11">
        <v>233257.625</v>
      </c>
      <c r="L522" s="12">
        <v>17453.284</v>
      </c>
      <c r="M522" s="11">
        <v>327791.69099999999</v>
      </c>
      <c r="N522" s="11">
        <v>121383.931</v>
      </c>
      <c r="O522" s="13">
        <v>206407.758</v>
      </c>
      <c r="P522" s="14">
        <f>+F522-'[1]Cuadro 6'!D523</f>
        <v>0</v>
      </c>
    </row>
    <row r="523" spans="1:16" x14ac:dyDescent="0.2">
      <c r="A523" s="15"/>
      <c r="B523" s="15"/>
      <c r="C523" s="15"/>
      <c r="D523" s="19"/>
      <c r="E523" s="19"/>
      <c r="F523" s="19"/>
      <c r="G523" s="19"/>
      <c r="H523" s="19"/>
      <c r="I523" s="19"/>
      <c r="J523" s="19"/>
      <c r="K523" s="19"/>
      <c r="L523" s="20"/>
      <c r="M523" s="19"/>
      <c r="N523" s="19"/>
      <c r="O523" s="21"/>
      <c r="P523" s="14">
        <f>+F523-'[1]Cuadro 6'!D524</f>
        <v>0</v>
      </c>
    </row>
    <row r="524" spans="1:16" x14ac:dyDescent="0.2">
      <c r="A524" s="15"/>
      <c r="B524" s="15"/>
      <c r="C524" s="15" t="s">
        <v>389</v>
      </c>
      <c r="D524" s="19">
        <v>11</v>
      </c>
      <c r="E524" s="19">
        <v>615</v>
      </c>
      <c r="F524" s="19">
        <v>570</v>
      </c>
      <c r="G524" s="19">
        <v>41425.387000000002</v>
      </c>
      <c r="H524" s="19">
        <v>36334.786999999997</v>
      </c>
      <c r="I524" s="19">
        <v>5354.9040000000005</v>
      </c>
      <c r="J524" s="19">
        <v>60.835999999999999</v>
      </c>
      <c r="K524" s="19">
        <v>10372.089</v>
      </c>
      <c r="L524" s="17">
        <v>459.49799999999999</v>
      </c>
      <c r="M524" s="19">
        <v>29852.420999999998</v>
      </c>
      <c r="N524" s="19">
        <v>8417.8439999999991</v>
      </c>
      <c r="O524" s="21">
        <v>21434.577000000001</v>
      </c>
      <c r="P524" s="14">
        <f>+F524-'[1]Cuadro 6'!D525</f>
        <v>0</v>
      </c>
    </row>
    <row r="525" spans="1:16" x14ac:dyDescent="0.2">
      <c r="A525" s="15"/>
      <c r="B525" s="15"/>
      <c r="C525" s="15" t="s">
        <v>390</v>
      </c>
      <c r="D525" s="19">
        <v>9</v>
      </c>
      <c r="E525" s="19">
        <v>134</v>
      </c>
      <c r="F525" s="19">
        <v>121</v>
      </c>
      <c r="G525" s="19">
        <v>6649.9709999999995</v>
      </c>
      <c r="H525" s="19">
        <v>2876.9229999999998</v>
      </c>
      <c r="I525" s="19">
        <v>1293.854</v>
      </c>
      <c r="J525" s="23">
        <v>0</v>
      </c>
      <c r="K525" s="19">
        <v>6944.1409999999996</v>
      </c>
      <c r="L525" s="17">
        <v>165.702</v>
      </c>
      <c r="M525" s="19">
        <v>7749.4979999999996</v>
      </c>
      <c r="N525" s="19">
        <v>1216.346</v>
      </c>
      <c r="O525" s="21">
        <v>6533.152</v>
      </c>
      <c r="P525" s="14">
        <f>+F525-'[1]Cuadro 6'!D526</f>
        <v>0</v>
      </c>
    </row>
    <row r="526" spans="1:16" x14ac:dyDescent="0.2">
      <c r="A526" s="15"/>
      <c r="B526" s="15"/>
      <c r="C526" s="15" t="s">
        <v>391</v>
      </c>
      <c r="D526" s="19">
        <v>7</v>
      </c>
      <c r="E526" s="19">
        <v>49</v>
      </c>
      <c r="F526" s="19">
        <v>49</v>
      </c>
      <c r="G526" s="19">
        <v>1880.16</v>
      </c>
      <c r="H526" s="19">
        <v>1281.442</v>
      </c>
      <c r="I526" s="19">
        <v>547.37800000000004</v>
      </c>
      <c r="J526" s="23">
        <v>0</v>
      </c>
      <c r="K526" s="19">
        <v>1749.7339999999999</v>
      </c>
      <c r="L526" s="17">
        <v>51.2</v>
      </c>
      <c r="M526" s="19">
        <v>3008.4430000000002</v>
      </c>
      <c r="N526" s="19">
        <v>1046.269</v>
      </c>
      <c r="O526" s="21">
        <v>1962.174</v>
      </c>
      <c r="P526" s="14">
        <f>+F526-'[1]Cuadro 6'!D527</f>
        <v>0</v>
      </c>
    </row>
    <row r="527" spans="1:16" x14ac:dyDescent="0.2">
      <c r="A527" s="15"/>
      <c r="B527" s="15"/>
      <c r="C527" s="15" t="s">
        <v>392</v>
      </c>
      <c r="D527" s="19">
        <v>36</v>
      </c>
      <c r="E527" s="19">
        <v>896</v>
      </c>
      <c r="F527" s="19">
        <v>882</v>
      </c>
      <c r="G527" s="19">
        <v>30343.186000000002</v>
      </c>
      <c r="H527" s="19">
        <v>21405.955000000002</v>
      </c>
      <c r="I527" s="19">
        <v>7112.3630000000003</v>
      </c>
      <c r="J527" s="19">
        <v>6.4749999999999996</v>
      </c>
      <c r="K527" s="19">
        <v>122136.894</v>
      </c>
      <c r="L527" s="17">
        <v>10144.629999999999</v>
      </c>
      <c r="M527" s="19">
        <v>123606.86199999999</v>
      </c>
      <c r="N527" s="19">
        <v>12197.788</v>
      </c>
      <c r="O527" s="21">
        <v>111409.07399999999</v>
      </c>
      <c r="P527" s="14">
        <f>+F527-'[1]Cuadro 6'!D528</f>
        <v>0</v>
      </c>
    </row>
    <row r="528" spans="1:16" x14ac:dyDescent="0.2">
      <c r="A528" s="15"/>
      <c r="B528" s="15"/>
      <c r="C528" s="15" t="s">
        <v>393</v>
      </c>
      <c r="D528" s="19">
        <v>4</v>
      </c>
      <c r="E528" s="19">
        <v>74</v>
      </c>
      <c r="F528" s="19">
        <v>73</v>
      </c>
      <c r="G528" s="19">
        <v>3264.5279999999998</v>
      </c>
      <c r="H528" s="19">
        <v>2435.3609999999999</v>
      </c>
      <c r="I528" s="19">
        <v>1210.1969999999999</v>
      </c>
      <c r="J528" s="23">
        <v>0</v>
      </c>
      <c r="K528" s="19">
        <v>1192.413</v>
      </c>
      <c r="L528" s="17">
        <v>85.974000000000004</v>
      </c>
      <c r="M528" s="19">
        <v>2622.0360000000001</v>
      </c>
      <c r="N528" s="19">
        <v>724.81700000000001</v>
      </c>
      <c r="O528" s="21">
        <v>1897.2190000000001</v>
      </c>
      <c r="P528" s="14">
        <f>+F528-'[1]Cuadro 6'!D529</f>
        <v>0</v>
      </c>
    </row>
    <row r="529" spans="1:16" x14ac:dyDescent="0.2">
      <c r="A529" s="15"/>
      <c r="B529" s="15"/>
      <c r="C529" s="15" t="s">
        <v>394</v>
      </c>
      <c r="D529" s="19">
        <v>36</v>
      </c>
      <c r="E529" s="19">
        <v>804</v>
      </c>
      <c r="F529" s="19">
        <v>787</v>
      </c>
      <c r="G529" s="19">
        <v>22069.223000000002</v>
      </c>
      <c r="H529" s="19">
        <v>13487.805</v>
      </c>
      <c r="I529" s="19">
        <v>7108.5020000000004</v>
      </c>
      <c r="J529" s="19">
        <v>-36.962000000000003</v>
      </c>
      <c r="K529" s="19">
        <v>63833.332999999999</v>
      </c>
      <c r="L529" s="17">
        <v>1407.9</v>
      </c>
      <c r="M529" s="19">
        <v>74489.822</v>
      </c>
      <c r="N529" s="19">
        <v>11143.12</v>
      </c>
      <c r="O529" s="21">
        <v>63346.7</v>
      </c>
      <c r="P529" s="14">
        <f>+F529-'[1]Cuadro 6'!D530</f>
        <v>0</v>
      </c>
    </row>
    <row r="530" spans="1:16" x14ac:dyDescent="0.2">
      <c r="A530" s="15"/>
      <c r="B530" s="15"/>
      <c r="C530" s="15" t="s">
        <v>395</v>
      </c>
      <c r="D530" s="19">
        <v>6</v>
      </c>
      <c r="E530" s="19">
        <v>357</v>
      </c>
      <c r="F530" s="19">
        <v>360</v>
      </c>
      <c r="G530" s="19">
        <v>30923.005000000001</v>
      </c>
      <c r="H530" s="19">
        <v>24367.338</v>
      </c>
      <c r="I530" s="19">
        <v>6933.7579999999998</v>
      </c>
      <c r="J530" s="19">
        <v>1123.307</v>
      </c>
      <c r="K530" s="19">
        <v>6260.97</v>
      </c>
      <c r="L530" s="17">
        <v>724.96400000000006</v>
      </c>
      <c r="M530" s="19">
        <v>13490.625</v>
      </c>
      <c r="N530" s="19">
        <v>9803.6350000000002</v>
      </c>
      <c r="O530" s="21">
        <v>3686.99</v>
      </c>
      <c r="P530" s="14">
        <f>+F530-'[1]Cuadro 6'!D531</f>
        <v>0</v>
      </c>
    </row>
    <row r="531" spans="1:16" x14ac:dyDescent="0.2">
      <c r="A531" s="15"/>
      <c r="B531" s="15"/>
      <c r="C531" s="15" t="s">
        <v>396</v>
      </c>
      <c r="D531" s="19">
        <v>5</v>
      </c>
      <c r="E531" s="19">
        <v>141</v>
      </c>
      <c r="F531" s="19">
        <v>130</v>
      </c>
      <c r="G531" s="19">
        <v>5078.3729999999996</v>
      </c>
      <c r="H531" s="19">
        <v>3625.2179999999998</v>
      </c>
      <c r="I531" s="19">
        <v>1251.4960000000001</v>
      </c>
      <c r="J531" s="19">
        <v>24.675999999999998</v>
      </c>
      <c r="K531" s="19">
        <v>389.55200000000002</v>
      </c>
      <c r="L531" s="17">
        <v>107.43600000000001</v>
      </c>
      <c r="M531" s="19">
        <v>3537.1190000000001</v>
      </c>
      <c r="N531" s="19">
        <v>1957.057</v>
      </c>
      <c r="O531" s="21">
        <v>1580.0619999999999</v>
      </c>
      <c r="P531" s="14">
        <f>+F531-'[1]Cuadro 6'!D532</f>
        <v>0</v>
      </c>
    </row>
    <row r="532" spans="1:16" x14ac:dyDescent="0.2">
      <c r="A532" s="15"/>
      <c r="B532" s="15"/>
      <c r="C532" s="15" t="s">
        <v>397</v>
      </c>
      <c r="D532" s="19">
        <v>10</v>
      </c>
      <c r="E532" s="19">
        <v>105</v>
      </c>
      <c r="F532" s="19">
        <v>110</v>
      </c>
      <c r="G532" s="19">
        <v>4771.058</v>
      </c>
      <c r="H532" s="19">
        <v>3383.5909999999999</v>
      </c>
      <c r="I532" s="19">
        <v>1182.7570000000001</v>
      </c>
      <c r="J532" s="19">
        <v>37.915999999999997</v>
      </c>
      <c r="K532" s="19">
        <v>1999.9839999999999</v>
      </c>
      <c r="L532" s="17">
        <v>130.48400000000001</v>
      </c>
      <c r="M532" s="19">
        <v>3256.6390000000001</v>
      </c>
      <c r="N532" s="19">
        <v>2835.0839999999998</v>
      </c>
      <c r="O532" s="21">
        <v>421.55500000000001</v>
      </c>
      <c r="P532" s="14">
        <f>+F532-'[1]Cuadro 6'!D533</f>
        <v>0</v>
      </c>
    </row>
    <row r="533" spans="1:16" x14ac:dyDescent="0.2">
      <c r="A533" s="15"/>
      <c r="B533" s="15"/>
      <c r="C533" s="15" t="s">
        <v>145</v>
      </c>
      <c r="D533" s="19"/>
      <c r="E533" s="19"/>
      <c r="F533" s="19"/>
      <c r="G533" s="19"/>
      <c r="H533" s="19"/>
      <c r="I533" s="19"/>
      <c r="J533" s="19"/>
      <c r="K533" s="19"/>
      <c r="L533" s="20"/>
      <c r="M533" s="19"/>
      <c r="N533" s="19"/>
      <c r="O533" s="21"/>
      <c r="P533" s="14">
        <f>+F533-'[1]Cuadro 6'!D534</f>
        <v>0</v>
      </c>
    </row>
    <row r="534" spans="1:16" x14ac:dyDescent="0.2">
      <c r="A534" s="15"/>
      <c r="B534" s="15"/>
      <c r="C534" s="22" t="s">
        <v>398</v>
      </c>
      <c r="D534" s="19">
        <v>11</v>
      </c>
      <c r="E534" s="19">
        <v>115</v>
      </c>
      <c r="F534" s="19">
        <v>108</v>
      </c>
      <c r="G534" s="19">
        <v>3015.7530000000002</v>
      </c>
      <c r="H534" s="19">
        <v>2500.509</v>
      </c>
      <c r="I534" s="19">
        <v>761.31700000000001</v>
      </c>
      <c r="J534" s="19">
        <v>31.338000000000001</v>
      </c>
      <c r="K534" s="19">
        <v>698.79600000000005</v>
      </c>
      <c r="L534" s="17">
        <v>129.34</v>
      </c>
      <c r="M534" s="19">
        <v>1511.5239999999999</v>
      </c>
      <c r="N534" s="19">
        <v>1615.491</v>
      </c>
      <c r="O534" s="21">
        <v>-103.967</v>
      </c>
      <c r="P534" s="14">
        <f>+F534-'[1]Cuadro 6'!D535</f>
        <v>0</v>
      </c>
    </row>
    <row r="535" spans="1:16" x14ac:dyDescent="0.2">
      <c r="A535" s="15"/>
      <c r="B535" s="15"/>
      <c r="C535" s="15" t="s">
        <v>399</v>
      </c>
      <c r="D535" s="19"/>
      <c r="E535" s="19"/>
      <c r="F535" s="19"/>
      <c r="G535" s="19"/>
      <c r="H535" s="19"/>
      <c r="I535" s="19"/>
      <c r="J535" s="19"/>
      <c r="K535" s="19"/>
      <c r="L535" s="20"/>
      <c r="M535" s="19"/>
      <c r="N535" s="19"/>
      <c r="O535" s="21"/>
      <c r="P535" s="14">
        <f>+F535-'[1]Cuadro 6'!D536</f>
        <v>0</v>
      </c>
    </row>
    <row r="536" spans="1:16" x14ac:dyDescent="0.2">
      <c r="A536" s="15"/>
      <c r="B536" s="15"/>
      <c r="C536" s="22" t="s">
        <v>400</v>
      </c>
      <c r="D536" s="19"/>
      <c r="E536" s="19"/>
      <c r="F536" s="19"/>
      <c r="G536" s="19"/>
      <c r="H536" s="19"/>
      <c r="I536" s="19"/>
      <c r="J536" s="19"/>
      <c r="K536" s="19"/>
      <c r="L536" s="20"/>
      <c r="M536" s="19"/>
      <c r="N536" s="19"/>
      <c r="O536" s="21"/>
      <c r="P536" s="14">
        <f>+F536-'[1]Cuadro 6'!D537</f>
        <v>0</v>
      </c>
    </row>
    <row r="537" spans="1:16" x14ac:dyDescent="0.2">
      <c r="A537" s="15"/>
      <c r="B537" s="15"/>
      <c r="C537" s="22" t="s">
        <v>401</v>
      </c>
      <c r="D537" s="19">
        <v>6</v>
      </c>
      <c r="E537" s="19">
        <v>70</v>
      </c>
      <c r="F537" s="19">
        <v>76</v>
      </c>
      <c r="G537" s="19">
        <v>27965</v>
      </c>
      <c r="H537" s="19">
        <v>27636.584999999999</v>
      </c>
      <c r="I537" s="19">
        <v>626.03700000000003</v>
      </c>
      <c r="J537" s="19">
        <v>-122.30800000000001</v>
      </c>
      <c r="K537" s="19">
        <v>234.018</v>
      </c>
      <c r="L537" s="17">
        <v>202.57</v>
      </c>
      <c r="M537" s="19">
        <v>33448.978000000003</v>
      </c>
      <c r="N537" s="19">
        <v>33457.781000000003</v>
      </c>
      <c r="O537" s="21">
        <v>-8.8030000000000008</v>
      </c>
      <c r="P537" s="14">
        <f>+F537-'[1]Cuadro 6'!D538</f>
        <v>0</v>
      </c>
    </row>
    <row r="538" spans="1:16" x14ac:dyDescent="0.2">
      <c r="A538" s="15"/>
      <c r="B538" s="15"/>
      <c r="C538" s="15" t="s">
        <v>402</v>
      </c>
      <c r="D538" s="19">
        <v>19</v>
      </c>
      <c r="E538" s="19">
        <v>272</v>
      </c>
      <c r="F538" s="19">
        <v>257</v>
      </c>
      <c r="G538" s="19">
        <v>6180.0450000000001</v>
      </c>
      <c r="H538" s="19">
        <v>4399.01</v>
      </c>
      <c r="I538" s="19">
        <v>1829.88</v>
      </c>
      <c r="J538" s="19">
        <v>-9.7430000000000003</v>
      </c>
      <c r="K538" s="19">
        <v>3705.5439999999999</v>
      </c>
      <c r="L538" s="17">
        <v>2536.7579999999998</v>
      </c>
      <c r="M538" s="19">
        <v>5593.6009999999997</v>
      </c>
      <c r="N538" s="19">
        <v>5618.1279999999997</v>
      </c>
      <c r="O538" s="21">
        <v>-24.527000000000001</v>
      </c>
      <c r="P538" s="14">
        <f>+F538-'[1]Cuadro 6'!D539</f>
        <v>0</v>
      </c>
    </row>
    <row r="539" spans="1:16" x14ac:dyDescent="0.2">
      <c r="A539" s="15"/>
      <c r="B539" s="15"/>
      <c r="C539" s="15" t="s">
        <v>403</v>
      </c>
      <c r="D539" s="19">
        <v>81</v>
      </c>
      <c r="E539" s="19">
        <v>859</v>
      </c>
      <c r="F539" s="19">
        <v>809</v>
      </c>
      <c r="G539" s="19">
        <v>14626.531000000001</v>
      </c>
      <c r="H539" s="19">
        <v>9545.73</v>
      </c>
      <c r="I539" s="19">
        <v>5130.3639999999996</v>
      </c>
      <c r="J539" s="19">
        <v>121.032</v>
      </c>
      <c r="K539" s="19">
        <v>5270.3590000000004</v>
      </c>
      <c r="L539" s="17">
        <v>-315.54399999999998</v>
      </c>
      <c r="M539" s="19">
        <v>5900.7370000000001</v>
      </c>
      <c r="N539" s="19">
        <v>6069.5450000000001</v>
      </c>
      <c r="O539" s="21">
        <v>-168.80799999999999</v>
      </c>
      <c r="P539" s="14">
        <f>+F539-'[1]Cuadro 6'!D540</f>
        <v>0</v>
      </c>
    </row>
    <row r="540" spans="1:16" x14ac:dyDescent="0.2">
      <c r="A540" s="15"/>
      <c r="B540" s="15"/>
      <c r="C540" s="15" t="s">
        <v>404</v>
      </c>
      <c r="D540" s="19">
        <v>8</v>
      </c>
      <c r="E540" s="19">
        <v>205</v>
      </c>
      <c r="F540" s="19">
        <v>195</v>
      </c>
      <c r="G540" s="19">
        <v>6158.0929999999998</v>
      </c>
      <c r="H540" s="19">
        <v>4388.26</v>
      </c>
      <c r="I540" s="19">
        <v>2175.837</v>
      </c>
      <c r="J540" s="19">
        <v>13.57</v>
      </c>
      <c r="K540" s="19">
        <v>6038.1390000000001</v>
      </c>
      <c r="L540" s="17">
        <v>1038.827</v>
      </c>
      <c r="M540" s="19">
        <v>17054.313999999998</v>
      </c>
      <c r="N540" s="19">
        <v>20919.728999999999</v>
      </c>
      <c r="O540" s="21">
        <v>-3865.415</v>
      </c>
      <c r="P540" s="14">
        <f>+F540-'[1]Cuadro 6'!D541</f>
        <v>0</v>
      </c>
    </row>
    <row r="541" spans="1:16" x14ac:dyDescent="0.2">
      <c r="A541" s="15"/>
      <c r="B541" s="15"/>
      <c r="C541" s="15" t="s">
        <v>405</v>
      </c>
      <c r="D541" s="19">
        <v>12</v>
      </c>
      <c r="E541" s="19">
        <v>122</v>
      </c>
      <c r="F541" s="19">
        <v>130</v>
      </c>
      <c r="G541" s="19">
        <v>2864.873</v>
      </c>
      <c r="H541" s="19">
        <v>2567.2539999999999</v>
      </c>
      <c r="I541" s="19">
        <v>1186.748</v>
      </c>
      <c r="J541" s="19">
        <v>41.125</v>
      </c>
      <c r="K541" s="19">
        <v>2431.6590000000001</v>
      </c>
      <c r="L541" s="17">
        <v>583.54499999999996</v>
      </c>
      <c r="M541" s="19">
        <v>2669.0720000000001</v>
      </c>
      <c r="N541" s="19">
        <v>4361.2969999999996</v>
      </c>
      <c r="O541" s="21">
        <v>-1692.2249999999999</v>
      </c>
      <c r="P541" s="14">
        <f>+F541-'[1]Cuadro 6'!D542</f>
        <v>0</v>
      </c>
    </row>
    <row r="542" spans="1:16" x14ac:dyDescent="0.2">
      <c r="A542" s="15"/>
      <c r="B542" s="15"/>
      <c r="C542" s="15"/>
      <c r="D542" s="19"/>
      <c r="E542" s="19"/>
      <c r="F542" s="19"/>
      <c r="G542" s="19"/>
      <c r="H542" s="19"/>
      <c r="I542" s="19"/>
      <c r="J542" s="19"/>
      <c r="K542" s="19"/>
      <c r="L542" s="20"/>
      <c r="M542" s="19"/>
      <c r="N542" s="19"/>
      <c r="O542" s="21"/>
      <c r="P542" s="14">
        <f>+F542-'[1]Cuadro 6'!D543</f>
        <v>0</v>
      </c>
    </row>
    <row r="543" spans="1:16" x14ac:dyDescent="0.2">
      <c r="A543" s="24" t="s">
        <v>406</v>
      </c>
      <c r="B543" s="24"/>
      <c r="C543" s="24"/>
      <c r="D543" s="11">
        <v>122</v>
      </c>
      <c r="E543" s="11">
        <v>2941</v>
      </c>
      <c r="F543" s="11">
        <v>2773</v>
      </c>
      <c r="G543" s="11">
        <v>72808.468999999997</v>
      </c>
      <c r="H543" s="11">
        <v>53925.184000000001</v>
      </c>
      <c r="I543" s="11">
        <v>16983.083999999999</v>
      </c>
      <c r="J543" s="11">
        <v>463.464</v>
      </c>
      <c r="K543" s="11">
        <v>28063.677</v>
      </c>
      <c r="L543" s="12">
        <v>6888.1719999999996</v>
      </c>
      <c r="M543" s="11">
        <v>34902.368999999999</v>
      </c>
      <c r="N543" s="11">
        <v>26205.762999999999</v>
      </c>
      <c r="O543" s="13">
        <v>8696.6059999999998</v>
      </c>
      <c r="P543" s="14">
        <f>+F543-'[1]Cuadro 6'!D544</f>
        <v>0</v>
      </c>
    </row>
    <row r="544" spans="1:16" x14ac:dyDescent="0.2">
      <c r="A544" s="15"/>
      <c r="B544" s="15"/>
      <c r="C544" s="15"/>
      <c r="D544" s="19"/>
      <c r="E544" s="19"/>
      <c r="F544" s="19"/>
      <c r="G544" s="19"/>
      <c r="H544" s="19"/>
      <c r="I544" s="19"/>
      <c r="J544" s="19"/>
      <c r="K544" s="19"/>
      <c r="L544" s="20"/>
      <c r="M544" s="19"/>
      <c r="N544" s="19"/>
      <c r="O544" s="21"/>
      <c r="P544" s="14">
        <f>+F544-'[1]Cuadro 6'!D545</f>
        <v>0</v>
      </c>
    </row>
    <row r="545" spans="1:16" x14ac:dyDescent="0.2">
      <c r="A545" s="15"/>
      <c r="B545" s="24" t="s">
        <v>407</v>
      </c>
      <c r="C545" s="24"/>
      <c r="D545" s="11">
        <v>12</v>
      </c>
      <c r="E545" s="11">
        <v>154</v>
      </c>
      <c r="F545" s="11">
        <v>151</v>
      </c>
      <c r="G545" s="11">
        <v>2781.8440000000001</v>
      </c>
      <c r="H545" s="11">
        <v>2042.7380000000001</v>
      </c>
      <c r="I545" s="11">
        <v>899.58199999999999</v>
      </c>
      <c r="J545" s="11">
        <v>5.3559999999999999</v>
      </c>
      <c r="K545" s="11">
        <v>3033.7739999999999</v>
      </c>
      <c r="L545" s="12">
        <v>157.29400000000001</v>
      </c>
      <c r="M545" s="11">
        <v>2046.1769999999999</v>
      </c>
      <c r="N545" s="11">
        <v>2763.5520000000001</v>
      </c>
      <c r="O545" s="13">
        <v>-717.375</v>
      </c>
      <c r="P545" s="14">
        <f>+F545-'[1]Cuadro 6'!D546</f>
        <v>0</v>
      </c>
    </row>
    <row r="546" spans="1:16" x14ac:dyDescent="0.2">
      <c r="A546" s="15"/>
      <c r="B546" s="15"/>
      <c r="C546" s="15"/>
      <c r="D546" s="19"/>
      <c r="E546" s="19"/>
      <c r="F546" s="19"/>
      <c r="G546" s="19"/>
      <c r="H546" s="19"/>
      <c r="I546" s="19"/>
      <c r="J546" s="19"/>
      <c r="K546" s="19"/>
      <c r="L546" s="20"/>
      <c r="M546" s="19"/>
      <c r="N546" s="19"/>
      <c r="O546" s="21"/>
      <c r="P546" s="14">
        <f>+F546-'[1]Cuadro 6'!D547</f>
        <v>0</v>
      </c>
    </row>
    <row r="547" spans="1:16" x14ac:dyDescent="0.2">
      <c r="A547" s="15"/>
      <c r="B547" s="15"/>
      <c r="C547" s="15" t="s">
        <v>408</v>
      </c>
      <c r="D547" s="19">
        <v>7</v>
      </c>
      <c r="E547" s="19">
        <v>57</v>
      </c>
      <c r="F547" s="19">
        <v>58</v>
      </c>
      <c r="G547" s="19">
        <v>913.649</v>
      </c>
      <c r="H547" s="19">
        <v>616.10299999999995</v>
      </c>
      <c r="I547" s="19">
        <v>266.56200000000001</v>
      </c>
      <c r="J547" s="23">
        <v>0</v>
      </c>
      <c r="K547" s="19">
        <v>1260.758</v>
      </c>
      <c r="L547" s="17">
        <v>68.364000000000004</v>
      </c>
      <c r="M547" s="19">
        <v>674.56399999999996</v>
      </c>
      <c r="N547" s="19">
        <v>556.64</v>
      </c>
      <c r="O547" s="21">
        <v>117.92400000000001</v>
      </c>
      <c r="P547" s="14">
        <f>+F547-'[1]Cuadro 6'!D548</f>
        <v>0</v>
      </c>
    </row>
    <row r="548" spans="1:16" x14ac:dyDescent="0.2">
      <c r="A548" s="15"/>
      <c r="B548" s="15"/>
      <c r="C548" s="15" t="s">
        <v>409</v>
      </c>
      <c r="D548" s="19">
        <v>5</v>
      </c>
      <c r="E548" s="19">
        <v>97</v>
      </c>
      <c r="F548" s="19">
        <v>93</v>
      </c>
      <c r="G548" s="19">
        <v>1868.1949999999999</v>
      </c>
      <c r="H548" s="19">
        <v>1426.635</v>
      </c>
      <c r="I548" s="19">
        <v>633.02</v>
      </c>
      <c r="J548" s="19">
        <v>5.3559999999999999</v>
      </c>
      <c r="K548" s="19">
        <v>1773.0160000000001</v>
      </c>
      <c r="L548" s="17">
        <v>88.93</v>
      </c>
      <c r="M548" s="19">
        <v>1371.6130000000001</v>
      </c>
      <c r="N548" s="19">
        <v>2206.9119999999998</v>
      </c>
      <c r="O548" s="21">
        <v>-835.29899999999998</v>
      </c>
      <c r="P548" s="14">
        <f>+F548-'[1]Cuadro 6'!D549</f>
        <v>0</v>
      </c>
    </row>
    <row r="549" spans="1:16" x14ac:dyDescent="0.2">
      <c r="A549" s="15"/>
      <c r="B549" s="15"/>
      <c r="C549" s="15"/>
      <c r="D549" s="19"/>
      <c r="E549" s="19"/>
      <c r="F549" s="19"/>
      <c r="G549" s="19"/>
      <c r="H549" s="19"/>
      <c r="I549" s="19"/>
      <c r="J549" s="19"/>
      <c r="K549" s="19"/>
      <c r="L549" s="20"/>
      <c r="M549" s="19"/>
      <c r="N549" s="19"/>
      <c r="O549" s="21"/>
      <c r="P549" s="14">
        <f>+F549-'[1]Cuadro 6'!D550</f>
        <v>0</v>
      </c>
    </row>
    <row r="550" spans="1:16" x14ac:dyDescent="0.2">
      <c r="A550" s="15"/>
      <c r="B550" s="24" t="s">
        <v>410</v>
      </c>
      <c r="C550" s="24"/>
      <c r="D550" s="11">
        <v>67</v>
      </c>
      <c r="E550" s="11">
        <v>1765</v>
      </c>
      <c r="F550" s="11">
        <v>1670</v>
      </c>
      <c r="G550" s="11">
        <v>49134.345000000001</v>
      </c>
      <c r="H550" s="11">
        <v>36945.555</v>
      </c>
      <c r="I550" s="11">
        <v>10064.054</v>
      </c>
      <c r="J550" s="11">
        <v>32.843000000000004</v>
      </c>
      <c r="K550" s="11">
        <v>14466.367</v>
      </c>
      <c r="L550" s="12">
        <v>3875.377</v>
      </c>
      <c r="M550" s="11">
        <v>16820.337</v>
      </c>
      <c r="N550" s="11">
        <v>14532.36</v>
      </c>
      <c r="O550" s="13">
        <v>2287.9769999999999</v>
      </c>
      <c r="P550" s="14">
        <f>+F550-'[1]Cuadro 6'!D551</f>
        <v>0</v>
      </c>
    </row>
    <row r="551" spans="1:16" x14ac:dyDescent="0.2">
      <c r="A551" s="15"/>
      <c r="B551" s="15"/>
      <c r="C551" s="15"/>
      <c r="D551" s="19"/>
      <c r="E551" s="19"/>
      <c r="F551" s="19"/>
      <c r="G551" s="19"/>
      <c r="H551" s="19"/>
      <c r="I551" s="19"/>
      <c r="J551" s="19"/>
      <c r="K551" s="19"/>
      <c r="L551" s="20"/>
      <c r="M551" s="19"/>
      <c r="N551" s="19"/>
      <c r="O551" s="21"/>
      <c r="P551" s="14">
        <f>+F551-'[1]Cuadro 6'!D552</f>
        <v>0</v>
      </c>
    </row>
    <row r="552" spans="1:16" x14ac:dyDescent="0.2">
      <c r="A552" s="15"/>
      <c r="B552" s="15"/>
      <c r="C552" s="15" t="s">
        <v>411</v>
      </c>
      <c r="D552" s="19">
        <v>12</v>
      </c>
      <c r="E552" s="19">
        <v>184</v>
      </c>
      <c r="F552" s="19">
        <v>179</v>
      </c>
      <c r="G552" s="19">
        <v>4209.0309999999999</v>
      </c>
      <c r="H552" s="19">
        <v>2891.99</v>
      </c>
      <c r="I552" s="19">
        <v>1097.412</v>
      </c>
      <c r="J552" s="19">
        <v>-2.407</v>
      </c>
      <c r="K552" s="19">
        <v>7052.5309999999999</v>
      </c>
      <c r="L552" s="17">
        <v>891.56600000000003</v>
      </c>
      <c r="M552" s="19">
        <v>8233.6790000000001</v>
      </c>
      <c r="N552" s="19">
        <v>7148.5159999999996</v>
      </c>
      <c r="O552" s="21">
        <v>1085.163</v>
      </c>
      <c r="P552" s="14">
        <f>+F552-'[1]Cuadro 6'!D553</f>
        <v>0</v>
      </c>
    </row>
    <row r="553" spans="1:16" x14ac:dyDescent="0.2">
      <c r="A553" s="15"/>
      <c r="B553" s="15"/>
      <c r="C553" s="15" t="s">
        <v>412</v>
      </c>
      <c r="D553" s="19">
        <v>55</v>
      </c>
      <c r="E553" s="19">
        <v>1581</v>
      </c>
      <c r="F553" s="19">
        <v>1491</v>
      </c>
      <c r="G553" s="19">
        <v>44925.313999999998</v>
      </c>
      <c r="H553" s="19">
        <v>34053.565000000002</v>
      </c>
      <c r="I553" s="19">
        <v>8966.6419999999998</v>
      </c>
      <c r="J553" s="19">
        <v>35.25</v>
      </c>
      <c r="K553" s="19">
        <v>7413.8360000000002</v>
      </c>
      <c r="L553" s="17">
        <v>2983.8110000000001</v>
      </c>
      <c r="M553" s="19">
        <v>8586.6579999999994</v>
      </c>
      <c r="N553" s="19">
        <v>7383.8440000000001</v>
      </c>
      <c r="O553" s="21">
        <v>1202.8140000000001</v>
      </c>
      <c r="P553" s="14">
        <f>+F553-'[1]Cuadro 6'!D554</f>
        <v>0</v>
      </c>
    </row>
    <row r="554" spans="1:16" x14ac:dyDescent="0.2">
      <c r="A554" s="15"/>
      <c r="B554" s="15"/>
      <c r="C554" s="15"/>
      <c r="D554" s="19"/>
      <c r="E554" s="19"/>
      <c r="F554" s="19"/>
      <c r="G554" s="19"/>
      <c r="H554" s="19"/>
      <c r="I554" s="19"/>
      <c r="J554" s="19"/>
      <c r="K554" s="19"/>
      <c r="L554" s="20"/>
      <c r="M554" s="19"/>
      <c r="N554" s="19"/>
      <c r="O554" s="21"/>
      <c r="P554" s="14">
        <f>+F554-'[1]Cuadro 6'!D555</f>
        <v>0</v>
      </c>
    </row>
    <row r="555" spans="1:16" x14ac:dyDescent="0.2">
      <c r="A555" s="15"/>
      <c r="B555" s="47" t="s">
        <v>413</v>
      </c>
      <c r="C555" s="48"/>
      <c r="D555" s="11">
        <v>4</v>
      </c>
      <c r="E555" s="11">
        <v>46</v>
      </c>
      <c r="F555" s="11">
        <v>46</v>
      </c>
      <c r="G555" s="11">
        <v>467.48899999999998</v>
      </c>
      <c r="H555" s="11">
        <v>228.72800000000001</v>
      </c>
      <c r="I555" s="11">
        <v>229.93199999999999</v>
      </c>
      <c r="J555" s="23">
        <v>0</v>
      </c>
      <c r="K555" s="11">
        <v>408.166</v>
      </c>
      <c r="L555" s="12">
        <v>9.2840000000000007</v>
      </c>
      <c r="M555" s="11">
        <v>155.49799999999999</v>
      </c>
      <c r="N555" s="11">
        <v>118.595</v>
      </c>
      <c r="O555" s="13">
        <v>36.902999999999999</v>
      </c>
      <c r="P555" s="14">
        <f>+F555-'[1]Cuadro 6'!D556</f>
        <v>0</v>
      </c>
    </row>
    <row r="556" spans="1:16" x14ac:dyDescent="0.2">
      <c r="A556" s="15"/>
      <c r="B556" s="15"/>
      <c r="C556" s="15"/>
      <c r="D556" s="19"/>
      <c r="E556" s="19"/>
      <c r="F556" s="19"/>
      <c r="G556" s="19"/>
      <c r="H556" s="19"/>
      <c r="I556" s="19"/>
      <c r="J556" s="19"/>
      <c r="K556" s="19"/>
      <c r="L556" s="20"/>
      <c r="M556" s="19"/>
      <c r="N556" s="19"/>
      <c r="O556" s="21"/>
      <c r="P556" s="14">
        <f>+F556-'[1]Cuadro 6'!D557</f>
        <v>0</v>
      </c>
    </row>
    <row r="557" spans="1:16" x14ac:dyDescent="0.2">
      <c r="A557" s="15"/>
      <c r="B557" s="15"/>
      <c r="C557" s="15" t="s">
        <v>414</v>
      </c>
      <c r="D557" s="19">
        <v>4</v>
      </c>
      <c r="E557" s="19">
        <v>46</v>
      </c>
      <c r="F557" s="19">
        <v>46</v>
      </c>
      <c r="G557" s="19">
        <v>467.48899999999998</v>
      </c>
      <c r="H557" s="19">
        <v>228.72800000000001</v>
      </c>
      <c r="I557" s="19">
        <v>229.93199999999999</v>
      </c>
      <c r="J557" s="23">
        <v>0</v>
      </c>
      <c r="K557" s="19">
        <v>408.166</v>
      </c>
      <c r="L557" s="17">
        <v>9.2840000000000007</v>
      </c>
      <c r="M557" s="19">
        <v>155.49799999999999</v>
      </c>
      <c r="N557" s="19">
        <v>118.595</v>
      </c>
      <c r="O557" s="21">
        <v>36.902999999999999</v>
      </c>
      <c r="P557" s="14">
        <f>+F557-'[1]Cuadro 6'!D558</f>
        <v>0</v>
      </c>
    </row>
    <row r="558" spans="1:16" x14ac:dyDescent="0.2">
      <c r="A558" s="15"/>
      <c r="B558" s="15"/>
      <c r="C558" s="15"/>
      <c r="D558" s="19"/>
      <c r="E558" s="19"/>
      <c r="F558" s="19"/>
      <c r="G558" s="19"/>
      <c r="H558" s="19"/>
      <c r="I558" s="19"/>
      <c r="J558" s="19"/>
      <c r="K558" s="19"/>
      <c r="L558" s="20"/>
      <c r="M558" s="19"/>
      <c r="N558" s="19"/>
      <c r="O558" s="21"/>
      <c r="P558" s="14">
        <f>+F558-'[1]Cuadro 6'!D559</f>
        <v>0</v>
      </c>
    </row>
    <row r="559" spans="1:16" x14ac:dyDescent="0.2">
      <c r="A559" s="15"/>
      <c r="B559" s="24" t="s">
        <v>415</v>
      </c>
      <c r="C559" s="24"/>
      <c r="D559" s="11">
        <v>3</v>
      </c>
      <c r="E559" s="11">
        <v>38</v>
      </c>
      <c r="F559" s="11">
        <v>38</v>
      </c>
      <c r="G559" s="11">
        <v>2534.5459999999998</v>
      </c>
      <c r="H559" s="11">
        <v>2229.933</v>
      </c>
      <c r="I559" s="11">
        <v>318.58999999999997</v>
      </c>
      <c r="J559" s="23">
        <v>0</v>
      </c>
      <c r="K559" s="11">
        <v>602.32799999999997</v>
      </c>
      <c r="L559" s="12">
        <v>2170.9830000000002</v>
      </c>
      <c r="M559" s="11">
        <v>5535.6880000000001</v>
      </c>
      <c r="N559" s="11">
        <v>1940.3019999999999</v>
      </c>
      <c r="O559" s="13">
        <v>3595.386</v>
      </c>
      <c r="P559" s="14">
        <f>+F559-'[1]Cuadro 6'!D560</f>
        <v>0</v>
      </c>
    </row>
    <row r="560" spans="1:16" x14ac:dyDescent="0.2">
      <c r="A560" s="15"/>
      <c r="B560" s="15"/>
      <c r="C560" s="15"/>
      <c r="D560" s="19"/>
      <c r="E560" s="19"/>
      <c r="F560" s="19"/>
      <c r="G560" s="19"/>
      <c r="H560" s="19"/>
      <c r="I560" s="19"/>
      <c r="J560" s="19"/>
      <c r="K560" s="19"/>
      <c r="L560" s="20"/>
      <c r="M560" s="19"/>
      <c r="N560" s="19"/>
      <c r="O560" s="21"/>
      <c r="P560" s="14">
        <f>+F560-'[1]Cuadro 6'!D561</f>
        <v>0</v>
      </c>
    </row>
    <row r="561" spans="1:16" x14ac:dyDescent="0.2">
      <c r="A561" s="15"/>
      <c r="B561" s="15"/>
      <c r="C561" s="15" t="s">
        <v>416</v>
      </c>
      <c r="D561" s="19">
        <v>3</v>
      </c>
      <c r="E561" s="19">
        <v>38</v>
      </c>
      <c r="F561" s="19">
        <v>38</v>
      </c>
      <c r="G561" s="19">
        <v>2534.5459999999998</v>
      </c>
      <c r="H561" s="19">
        <v>2229.933</v>
      </c>
      <c r="I561" s="19">
        <v>318.58999999999997</v>
      </c>
      <c r="J561" s="23">
        <v>0</v>
      </c>
      <c r="K561" s="19">
        <v>602.32799999999997</v>
      </c>
      <c r="L561" s="17">
        <v>2170.9830000000002</v>
      </c>
      <c r="M561" s="19">
        <v>5535.6880000000001</v>
      </c>
      <c r="N561" s="19">
        <v>1940.3019999999999</v>
      </c>
      <c r="O561" s="21">
        <v>3595.386</v>
      </c>
      <c r="P561" s="14">
        <f>+F561-'[1]Cuadro 6'!D562</f>
        <v>0</v>
      </c>
    </row>
    <row r="562" spans="1:16" x14ac:dyDescent="0.2">
      <c r="A562" s="15"/>
      <c r="B562" s="15"/>
      <c r="C562" s="15"/>
      <c r="D562" s="19"/>
      <c r="E562" s="19"/>
      <c r="F562" s="19"/>
      <c r="G562" s="19"/>
      <c r="H562" s="19"/>
      <c r="I562" s="19"/>
      <c r="J562" s="19"/>
      <c r="K562" s="19"/>
      <c r="L562" s="20"/>
      <c r="M562" s="19"/>
      <c r="N562" s="19"/>
      <c r="O562" s="21"/>
      <c r="P562" s="14">
        <f>+F562-'[1]Cuadro 6'!D563</f>
        <v>0</v>
      </c>
    </row>
    <row r="563" spans="1:16" x14ac:dyDescent="0.2">
      <c r="A563" s="15"/>
      <c r="B563" s="47" t="s">
        <v>417</v>
      </c>
      <c r="C563" s="48"/>
      <c r="D563" s="11">
        <v>6</v>
      </c>
      <c r="E563" s="11">
        <v>50</v>
      </c>
      <c r="F563" s="11">
        <v>39</v>
      </c>
      <c r="G563" s="11">
        <v>1535.6690000000001</v>
      </c>
      <c r="H563" s="11">
        <v>1426.354</v>
      </c>
      <c r="I563" s="11">
        <v>192.01</v>
      </c>
      <c r="J563" s="11">
        <v>25.896999999999998</v>
      </c>
      <c r="K563" s="11">
        <v>1070.114</v>
      </c>
      <c r="L563" s="12">
        <v>351.78300000000002</v>
      </c>
      <c r="M563" s="11">
        <v>1416.058</v>
      </c>
      <c r="N563" s="11">
        <v>1678.5920000000001</v>
      </c>
      <c r="O563" s="13">
        <v>-262.53399999999999</v>
      </c>
      <c r="P563" s="14">
        <f>+F563-'[1]Cuadro 6'!D564</f>
        <v>0</v>
      </c>
    </row>
    <row r="564" spans="1:16" x14ac:dyDescent="0.2">
      <c r="A564" s="15"/>
      <c r="B564" s="15"/>
      <c r="C564" s="15"/>
      <c r="D564" s="19"/>
      <c r="E564" s="19"/>
      <c r="F564" s="19"/>
      <c r="G564" s="19"/>
      <c r="H564" s="19"/>
      <c r="I564" s="19"/>
      <c r="J564" s="19"/>
      <c r="K564" s="19"/>
      <c r="L564" s="20"/>
      <c r="M564" s="19"/>
      <c r="N564" s="19"/>
      <c r="O564" s="21"/>
      <c r="P564" s="14">
        <f>+F564-'[1]Cuadro 6'!D565</f>
        <v>0</v>
      </c>
    </row>
    <row r="565" spans="1:16" x14ac:dyDescent="0.2">
      <c r="A565" s="15"/>
      <c r="B565" s="15"/>
      <c r="C565" s="15" t="s">
        <v>86</v>
      </c>
      <c r="D565" s="19"/>
      <c r="E565" s="19"/>
      <c r="F565" s="19"/>
      <c r="G565" s="19"/>
      <c r="H565" s="19"/>
      <c r="I565" s="19"/>
      <c r="J565" s="19"/>
      <c r="K565" s="19"/>
      <c r="L565" s="20"/>
      <c r="M565" s="19"/>
      <c r="N565" s="19"/>
      <c r="O565" s="21"/>
      <c r="P565" s="14">
        <f>+F565-'[1]Cuadro 6'!D566</f>
        <v>0</v>
      </c>
    </row>
    <row r="566" spans="1:16" x14ac:dyDescent="0.2">
      <c r="A566" s="15"/>
      <c r="B566" s="15"/>
      <c r="C566" s="22" t="s">
        <v>346</v>
      </c>
      <c r="D566" s="19">
        <v>3</v>
      </c>
      <c r="E566" s="19">
        <v>28</v>
      </c>
      <c r="F566" s="19">
        <v>20</v>
      </c>
      <c r="G566" s="19">
        <v>1314.05</v>
      </c>
      <c r="H566" s="19">
        <v>1288.08</v>
      </c>
      <c r="I566" s="19">
        <v>129.351</v>
      </c>
      <c r="J566" s="19">
        <v>18.5</v>
      </c>
      <c r="K566" s="19">
        <v>992.88499999999999</v>
      </c>
      <c r="L566" s="17">
        <v>330.79199999999997</v>
      </c>
      <c r="M566" s="19">
        <v>1326.421</v>
      </c>
      <c r="N566" s="19">
        <v>1668.3920000000001</v>
      </c>
      <c r="O566" s="21">
        <v>-341.971</v>
      </c>
      <c r="P566" s="14">
        <f>+F566-'[1]Cuadro 6'!D567</f>
        <v>0</v>
      </c>
    </row>
    <row r="567" spans="1:16" x14ac:dyDescent="0.2">
      <c r="A567" s="15"/>
      <c r="B567" s="15"/>
      <c r="C567" s="15" t="s">
        <v>418</v>
      </c>
      <c r="D567" s="19"/>
      <c r="E567" s="19"/>
      <c r="F567" s="19"/>
      <c r="G567" s="19"/>
      <c r="H567" s="19"/>
      <c r="I567" s="19"/>
      <c r="J567" s="19"/>
      <c r="K567" s="19"/>
      <c r="L567" s="20"/>
      <c r="M567" s="19"/>
      <c r="N567" s="19"/>
      <c r="O567" s="21"/>
      <c r="P567" s="14">
        <f>+F567-'[1]Cuadro 6'!D568</f>
        <v>0</v>
      </c>
    </row>
    <row r="568" spans="1:16" x14ac:dyDescent="0.2">
      <c r="A568" s="15"/>
      <c r="B568" s="15"/>
      <c r="C568" s="22" t="s">
        <v>419</v>
      </c>
      <c r="D568" s="19">
        <v>3</v>
      </c>
      <c r="E568" s="19">
        <v>22</v>
      </c>
      <c r="F568" s="19">
        <v>19</v>
      </c>
      <c r="G568" s="19">
        <v>221.619</v>
      </c>
      <c r="H568" s="19">
        <v>138.274</v>
      </c>
      <c r="I568" s="19">
        <v>62.658999999999999</v>
      </c>
      <c r="J568" s="19">
        <v>7.3970000000000002</v>
      </c>
      <c r="K568" s="19">
        <v>77.228999999999999</v>
      </c>
      <c r="L568" s="17">
        <v>20.991</v>
      </c>
      <c r="M568" s="19">
        <v>89.637</v>
      </c>
      <c r="N568" s="19">
        <v>10.199999999999999</v>
      </c>
      <c r="O568" s="21">
        <v>79.436999999999998</v>
      </c>
      <c r="P568" s="14">
        <f>+F568-'[1]Cuadro 6'!D569</f>
        <v>0</v>
      </c>
    </row>
    <row r="569" spans="1:16" x14ac:dyDescent="0.2">
      <c r="A569" s="15"/>
      <c r="B569" s="15"/>
      <c r="C569" s="15"/>
      <c r="D569" s="19"/>
      <c r="E569" s="19"/>
      <c r="F569" s="19"/>
      <c r="G569" s="19"/>
      <c r="H569" s="19"/>
      <c r="I569" s="19"/>
      <c r="J569" s="19"/>
      <c r="K569" s="19"/>
      <c r="L569" s="20"/>
      <c r="M569" s="19"/>
      <c r="N569" s="19"/>
      <c r="O569" s="21"/>
      <c r="P569" s="14">
        <f>+F569-'[1]Cuadro 6'!D570</f>
        <v>0</v>
      </c>
    </row>
    <row r="570" spans="1:16" x14ac:dyDescent="0.2">
      <c r="A570" s="15"/>
      <c r="B570" s="24" t="s">
        <v>420</v>
      </c>
      <c r="C570" s="15"/>
      <c r="D570" s="11">
        <v>13</v>
      </c>
      <c r="E570" s="11">
        <v>279</v>
      </c>
      <c r="F570" s="11">
        <v>254</v>
      </c>
      <c r="G570" s="11">
        <v>2575.0219999999999</v>
      </c>
      <c r="H570" s="11">
        <v>1228.1110000000001</v>
      </c>
      <c r="I570" s="11">
        <v>1170.691</v>
      </c>
      <c r="J570" s="11">
        <v>39.764000000000003</v>
      </c>
      <c r="K570" s="11">
        <v>2784.5569999999998</v>
      </c>
      <c r="L570" s="12">
        <v>197.08699999999999</v>
      </c>
      <c r="M570" s="11">
        <v>2715.9229999999998</v>
      </c>
      <c r="N570" s="11">
        <v>431.00599999999997</v>
      </c>
      <c r="O570" s="13">
        <v>2284.9169999999999</v>
      </c>
      <c r="P570" s="14">
        <f>+F570-'[1]Cuadro 6'!D571</f>
        <v>1</v>
      </c>
    </row>
    <row r="571" spans="1:16" x14ac:dyDescent="0.2">
      <c r="A571" s="15"/>
      <c r="B571" s="15"/>
      <c r="C571" s="15"/>
      <c r="D571" s="19"/>
      <c r="E571" s="19"/>
      <c r="F571" s="19"/>
      <c r="G571" s="19"/>
      <c r="H571" s="19"/>
      <c r="I571" s="19"/>
      <c r="J571" s="19"/>
      <c r="K571" s="19"/>
      <c r="L571" s="20"/>
      <c r="M571" s="19"/>
      <c r="N571" s="19"/>
      <c r="O571" s="21"/>
      <c r="P571" s="14">
        <f>+F571-'[1]Cuadro 6'!D572</f>
        <v>0</v>
      </c>
    </row>
    <row r="572" spans="1:16" x14ac:dyDescent="0.2">
      <c r="A572" s="15"/>
      <c r="B572" s="15"/>
      <c r="C572" s="15" t="s">
        <v>363</v>
      </c>
      <c r="D572" s="19">
        <v>7</v>
      </c>
      <c r="E572" s="19">
        <v>94</v>
      </c>
      <c r="F572" s="19">
        <v>79</v>
      </c>
      <c r="G572" s="19">
        <v>486.38200000000001</v>
      </c>
      <c r="H572" s="19">
        <v>102.215</v>
      </c>
      <c r="I572" s="19">
        <v>276.16800000000001</v>
      </c>
      <c r="J572" s="19">
        <v>0</v>
      </c>
      <c r="K572" s="19">
        <v>215.38399999999999</v>
      </c>
      <c r="L572" s="17">
        <v>23.385999999999999</v>
      </c>
      <c r="M572" s="19">
        <v>225.24299999999999</v>
      </c>
      <c r="N572" s="19">
        <v>63.497999999999998</v>
      </c>
      <c r="O572" s="21">
        <v>161.745</v>
      </c>
      <c r="P572" s="14">
        <f>+F572-'[1]Cuadro 6'!D573</f>
        <v>0</v>
      </c>
    </row>
    <row r="573" spans="1:16" x14ac:dyDescent="0.2">
      <c r="A573" s="15"/>
      <c r="B573" s="15"/>
      <c r="C573" s="15" t="s">
        <v>421</v>
      </c>
      <c r="D573" s="19">
        <v>3</v>
      </c>
      <c r="E573" s="19">
        <v>123</v>
      </c>
      <c r="F573" s="19">
        <v>120</v>
      </c>
      <c r="G573" s="19">
        <v>1391.57</v>
      </c>
      <c r="H573" s="19">
        <v>733.27200000000005</v>
      </c>
      <c r="I573" s="19">
        <v>642.17499999999995</v>
      </c>
      <c r="J573" s="19">
        <v>39.643000000000001</v>
      </c>
      <c r="K573" s="19">
        <v>2474.59</v>
      </c>
      <c r="L573" s="17">
        <v>123.39700000000001</v>
      </c>
      <c r="M573" s="19">
        <v>2355.5880000000002</v>
      </c>
      <c r="N573" s="19">
        <v>311.233</v>
      </c>
      <c r="O573" s="21">
        <v>2044.355</v>
      </c>
      <c r="P573" s="14">
        <f>+F573-'[1]Cuadro 6'!D574</f>
        <v>0</v>
      </c>
    </row>
    <row r="574" spans="1:16" x14ac:dyDescent="0.2">
      <c r="A574" s="15"/>
      <c r="B574" s="15"/>
      <c r="C574" s="15" t="s">
        <v>422</v>
      </c>
      <c r="D574" s="19">
        <v>3</v>
      </c>
      <c r="E574" s="19">
        <v>62</v>
      </c>
      <c r="F574" s="19">
        <v>54</v>
      </c>
      <c r="G574" s="19">
        <v>697.07</v>
      </c>
      <c r="H574" s="19">
        <v>392.62400000000002</v>
      </c>
      <c r="I574" s="19">
        <v>252.34800000000001</v>
      </c>
      <c r="J574" s="23">
        <v>0</v>
      </c>
      <c r="K574" s="19">
        <v>94.582999999999998</v>
      </c>
      <c r="L574" s="17">
        <v>50.304000000000002</v>
      </c>
      <c r="M574" s="19">
        <v>135.09200000000001</v>
      </c>
      <c r="N574" s="19">
        <v>56.274999999999999</v>
      </c>
      <c r="O574" s="21">
        <v>78.816999999999993</v>
      </c>
      <c r="P574" s="14">
        <f>+F574-'[1]Cuadro 6'!D575</f>
        <v>0</v>
      </c>
    </row>
    <row r="575" spans="1:16" x14ac:dyDescent="0.2">
      <c r="A575" s="15"/>
      <c r="B575" s="15"/>
      <c r="C575" s="15"/>
      <c r="D575" s="19"/>
      <c r="E575" s="19"/>
      <c r="F575" s="19"/>
      <c r="G575" s="19"/>
      <c r="H575" s="19"/>
      <c r="I575" s="19"/>
      <c r="J575" s="19"/>
      <c r="K575" s="19"/>
      <c r="L575" s="20"/>
      <c r="M575" s="19"/>
      <c r="N575" s="19"/>
      <c r="O575" s="21"/>
      <c r="P575" s="14">
        <f>+F575-'[1]Cuadro 6'!D576</f>
        <v>0</v>
      </c>
    </row>
    <row r="576" spans="1:16" x14ac:dyDescent="0.2">
      <c r="A576" s="15"/>
      <c r="B576" s="47" t="s">
        <v>423</v>
      </c>
      <c r="C576" s="48"/>
      <c r="D576" s="11">
        <v>17</v>
      </c>
      <c r="E576" s="11">
        <v>609</v>
      </c>
      <c r="F576" s="11">
        <v>577</v>
      </c>
      <c r="G576" s="11">
        <v>13779.554</v>
      </c>
      <c r="H576" s="11">
        <v>9823.7649999999994</v>
      </c>
      <c r="I576" s="11">
        <v>4108.2250000000004</v>
      </c>
      <c r="J576" s="11">
        <v>359.60399999999998</v>
      </c>
      <c r="K576" s="11">
        <v>5698.3710000000001</v>
      </c>
      <c r="L576" s="17">
        <v>126.364</v>
      </c>
      <c r="M576" s="11">
        <v>6212.6880000000001</v>
      </c>
      <c r="N576" s="11">
        <v>4741.3559999999998</v>
      </c>
      <c r="O576" s="13">
        <v>1471.3320000000001</v>
      </c>
      <c r="P576" s="14">
        <f>+F576-'[1]Cuadro 6'!D577</f>
        <v>0</v>
      </c>
    </row>
    <row r="577" spans="1:16" x14ac:dyDescent="0.2">
      <c r="A577" s="15"/>
      <c r="B577" s="15"/>
      <c r="C577" s="15"/>
      <c r="D577" s="19"/>
      <c r="E577" s="19"/>
      <c r="F577" s="19"/>
      <c r="G577" s="19"/>
      <c r="H577" s="19"/>
      <c r="I577" s="19"/>
      <c r="J577" s="19"/>
      <c r="K577" s="19"/>
      <c r="L577" s="20"/>
      <c r="M577" s="19"/>
      <c r="N577" s="19"/>
      <c r="O577" s="21"/>
      <c r="P577" s="14">
        <f>+F577-'[1]Cuadro 6'!D578</f>
        <v>0</v>
      </c>
    </row>
    <row r="578" spans="1:16" x14ac:dyDescent="0.2">
      <c r="A578" s="15"/>
      <c r="B578" s="15"/>
      <c r="C578" s="15" t="s">
        <v>424</v>
      </c>
      <c r="D578" s="19">
        <v>4</v>
      </c>
      <c r="E578" s="19">
        <v>42</v>
      </c>
      <c r="F578" s="19">
        <v>43</v>
      </c>
      <c r="G578" s="19">
        <v>1131.9290000000001</v>
      </c>
      <c r="H578" s="19">
        <v>675.64400000000001</v>
      </c>
      <c r="I578" s="19">
        <v>337.11799999999999</v>
      </c>
      <c r="J578" s="23">
        <v>0</v>
      </c>
      <c r="K578" s="19">
        <v>2028.6859999999999</v>
      </c>
      <c r="L578" s="17">
        <v>19.994</v>
      </c>
      <c r="M578" s="19">
        <v>2366.9580000000001</v>
      </c>
      <c r="N578" s="19">
        <v>335.69</v>
      </c>
      <c r="O578" s="21">
        <v>2031.268</v>
      </c>
      <c r="P578" s="14">
        <f>+F578-'[1]Cuadro 6'!D579</f>
        <v>0</v>
      </c>
    </row>
    <row r="579" spans="1:16" x14ac:dyDescent="0.2">
      <c r="A579" s="15"/>
      <c r="B579" s="15"/>
      <c r="C579" s="15" t="s">
        <v>425</v>
      </c>
      <c r="D579" s="19">
        <v>3</v>
      </c>
      <c r="E579" s="19">
        <v>25</v>
      </c>
      <c r="F579" s="19">
        <v>23</v>
      </c>
      <c r="G579" s="19">
        <v>226.982</v>
      </c>
      <c r="H579" s="19">
        <v>116.758</v>
      </c>
      <c r="I579" s="19">
        <v>121.79</v>
      </c>
      <c r="J579" s="19">
        <v>1.0680000000000001</v>
      </c>
      <c r="K579" s="19">
        <v>56.505000000000003</v>
      </c>
      <c r="L579" s="17">
        <v>0</v>
      </c>
      <c r="M579" s="19">
        <v>60.1</v>
      </c>
      <c r="N579" s="19">
        <v>4.4509999999999996</v>
      </c>
      <c r="O579" s="21">
        <v>55.649000000000001</v>
      </c>
      <c r="P579" s="14">
        <f>+F579-'[1]Cuadro 6'!D580</f>
        <v>0</v>
      </c>
    </row>
    <row r="580" spans="1:16" x14ac:dyDescent="0.2">
      <c r="A580" s="15"/>
      <c r="B580" s="15"/>
      <c r="C580" s="15" t="s">
        <v>405</v>
      </c>
      <c r="D580" s="25">
        <v>10</v>
      </c>
      <c r="E580" s="25">
        <v>542</v>
      </c>
      <c r="F580" s="25">
        <v>511</v>
      </c>
      <c r="G580" s="25">
        <v>12420.643</v>
      </c>
      <c r="H580" s="25">
        <v>9031.3629999999994</v>
      </c>
      <c r="I580" s="25">
        <v>3649.317</v>
      </c>
      <c r="J580" s="25">
        <v>358.536</v>
      </c>
      <c r="K580" s="25">
        <v>3613.18</v>
      </c>
      <c r="L580" s="17">
        <v>106.37</v>
      </c>
      <c r="M580" s="25">
        <v>3785.63</v>
      </c>
      <c r="N580" s="25">
        <v>4401.2150000000001</v>
      </c>
      <c r="O580" s="26">
        <v>-615.58500000000004</v>
      </c>
      <c r="P580" s="14">
        <f>+F580-'[1]Cuadro 6'!D581</f>
        <v>0</v>
      </c>
    </row>
    <row r="581" spans="1:16" x14ac:dyDescent="0.2">
      <c r="A581" s="29"/>
      <c r="B581" s="29"/>
      <c r="C581" s="30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2"/>
    </row>
    <row r="582" spans="1:16" ht="20.100000000000001" customHeight="1" x14ac:dyDescent="0.2">
      <c r="A582" s="33" t="s">
        <v>426</v>
      </c>
      <c r="B582" s="34"/>
      <c r="C582" s="34"/>
      <c r="D582" s="34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8"/>
    </row>
    <row r="583" spans="1:16" x14ac:dyDescent="0.2">
      <c r="A583" s="36" t="s">
        <v>427</v>
      </c>
      <c r="C583" s="34"/>
      <c r="D583" s="34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8"/>
    </row>
    <row r="584" spans="1:16" x14ac:dyDescent="0.2">
      <c r="B584" s="37"/>
      <c r="C584" s="37"/>
      <c r="D584" s="37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56"/>
    </row>
    <row r="585" spans="1:16" x14ac:dyDescent="0.2">
      <c r="A585" s="1" t="s">
        <v>428</v>
      </c>
      <c r="B585" s="37"/>
      <c r="C585" s="37"/>
      <c r="D585" s="37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56"/>
    </row>
  </sheetData>
  <mergeCells count="22">
    <mergeCell ref="B576:C576"/>
    <mergeCell ref="J6:J7"/>
    <mergeCell ref="K6:K7"/>
    <mergeCell ref="L6:L7"/>
    <mergeCell ref="M6:O6"/>
    <mergeCell ref="A9:C9"/>
    <mergeCell ref="B11:C11"/>
    <mergeCell ref="B295:C295"/>
    <mergeCell ref="B317:C317"/>
    <mergeCell ref="B464:C464"/>
    <mergeCell ref="B555:C555"/>
    <mergeCell ref="B563:C563"/>
    <mergeCell ref="A1:O1"/>
    <mergeCell ref="A2:O2"/>
    <mergeCell ref="A4:O4"/>
    <mergeCell ref="D5:D7"/>
    <mergeCell ref="E5:E7"/>
    <mergeCell ref="F5:F7"/>
    <mergeCell ref="G5:O5"/>
    <mergeCell ref="G6:G7"/>
    <mergeCell ref="H6:H7"/>
    <mergeCell ref="I6:I7"/>
  </mergeCells>
  <pageMargins left="0.59055118110236227" right="0.59055118110236227" top="0.74803149606299213" bottom="0.86614173228346458" header="0.39370078740157483" footer="0.39370078740157483"/>
  <pageSetup scale="69" orientation="landscape" horizontalDpi="200" verticalDpi="200" r:id="rId1"/>
  <headerFooter alignWithMargins="0">
    <oddFooter>&amp;C- &amp;P -</oddFooter>
  </headerFooter>
  <rowBreaks count="4" manualBreakCount="4">
    <brk id="227" max="14" man="1"/>
    <brk id="358" max="14" man="1"/>
    <brk id="487" max="14" man="1"/>
    <brk id="57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3 </vt:lpstr>
      <vt:lpstr>'Cuadro 3 '!Área_de_impresión</vt:lpstr>
      <vt:lpstr>'Cuadro 3 '!Consulta_ceco_total_02_a_3_pos_desde_cont_ora_01</vt:lpstr>
      <vt:lpstr>'Cuadro 3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EDGARDO MARIN</cp:lastModifiedBy>
  <cp:lastPrinted>2019-07-11T19:45:15Z</cp:lastPrinted>
  <dcterms:created xsi:type="dcterms:W3CDTF">2019-07-05T13:11:34Z</dcterms:created>
  <dcterms:modified xsi:type="dcterms:W3CDTF">2019-07-11T19:46:18Z</dcterms:modified>
</cp:coreProperties>
</file>